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2\CUENTA PUBLICA 2022\"/>
    </mc:Choice>
  </mc:AlternateContent>
  <xr:revisionPtr revIDLastSave="0" documentId="13_ncr:1_{B676B8C4-7AE1-4158-B86D-FF9B4B3F3331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EAEPE_COG!$B$2:$H$88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36" i="1"/>
  <c r="H31" i="1"/>
  <c r="H30" i="1"/>
  <c r="H29" i="1"/>
  <c r="H28" i="1"/>
  <c r="H23" i="1"/>
  <c r="H22" i="1"/>
  <c r="H21" i="1"/>
  <c r="H20" i="1"/>
  <c r="H15" i="1"/>
  <c r="H14" i="1"/>
  <c r="H13" i="1"/>
  <c r="H11" i="1"/>
  <c r="G17" i="1"/>
  <c r="F17" i="1"/>
  <c r="D17" i="1"/>
  <c r="C17" i="1"/>
  <c r="E17" i="1" s="1"/>
  <c r="H17" i="1" s="1"/>
  <c r="G27" i="1"/>
  <c r="F27" i="1"/>
  <c r="E27" i="1"/>
  <c r="H27" i="1" s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F81" i="1" s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E30" i="1"/>
  <c r="E29" i="1"/>
  <c r="E28" i="1"/>
  <c r="E26" i="1"/>
  <c r="H26" i="1" s="1"/>
  <c r="E25" i="1"/>
  <c r="H25" i="1" s="1"/>
  <c r="E24" i="1"/>
  <c r="H24" i="1" s="1"/>
  <c r="E23" i="1"/>
  <c r="E22" i="1"/>
  <c r="E21" i="1"/>
  <c r="E20" i="1"/>
  <c r="E19" i="1"/>
  <c r="H19" i="1" s="1"/>
  <c r="E18" i="1"/>
  <c r="H18" i="1" s="1"/>
  <c r="E16" i="1"/>
  <c r="H16" i="1" s="1"/>
  <c r="E15" i="1"/>
  <c r="E14" i="1"/>
  <c r="E12" i="1"/>
  <c r="H12" i="1" s="1"/>
  <c r="E11" i="1"/>
  <c r="E10" i="1"/>
  <c r="H10" i="1" s="1"/>
  <c r="C9" i="1"/>
  <c r="H37" i="1" l="1"/>
  <c r="E37" i="1"/>
  <c r="G81" i="1"/>
  <c r="E57" i="1"/>
  <c r="H57" i="1" s="1"/>
  <c r="E9" i="1"/>
  <c r="H9" i="1" s="1"/>
  <c r="C81" i="1"/>
  <c r="E81" i="1" s="1"/>
  <c r="H81" i="1" s="1"/>
  <c r="E47" i="1"/>
  <c r="H47" i="1" s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<sst xmlns="http://schemas.openxmlformats.org/spreadsheetml/2006/main" count="92" uniqueCount="92">
  <si>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</si>
  <si>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</si>
  <si>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</si>
  <si>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</si>
  <si>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</si>
  <si>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</si>
  <si>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</si>
  <si>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</si>
  <si>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</si>
  <si>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</si>
  <si>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</si>
  <si>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</si>
  <si>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</si>
  <si>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</si>
  <si>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</si>
  <si>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</si>
  <si>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</si>
  <si>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</si>
  <si>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</si>
  <si>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</si>
  <si>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</si>
  <si>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</si>
  <si>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</si>
  <si>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</si>
  <si>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</si>
  <si>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</si>
  <si>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</si>
  <si>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</si>
  <si>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</si>
  <si>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</si>
  <si>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</si>
  <si>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</si>
  <si>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</si>
  <si>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</si>
  <si>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</si>
  <si>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</si>
  <si>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</si>
  <si>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</si>
  <si>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</si>
  <si>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</si>
  <si>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</si>
  <si>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</si>
  <si>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</si>
  <si>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</si>
  <si>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</si>
  <si>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</si>
  <si>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</si>
  <si>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</si>
  <si>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</si>
  <si>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</si>
  <si>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</si>
  <si>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</si>
  <si>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</si>
  <si>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</si>
  <si>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</si>
  <si>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</si>
  <si>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</si>
  <si>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</si>
  <si>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</si>
  <si>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</si>
  <si>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</si>
  <si>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</si>
  <si>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</si>
  <si>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</si>
  <si>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</si>
  <si>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</si>
  <si>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</si>
  <si>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</si>
  <si>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</si>
  <si>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</si>
  <si>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</si>
  <si>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</si>
  <si>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</si>
  <si>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</si>
  <si>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</si>
  <si>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</si>
  <si>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</si>
  <si>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</si>
  <si>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</si>
  <si>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</si>
  <si>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</si>
  <si>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</si>
  <si>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</si>
  <si>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</si>
  <si>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</si>
  <si>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</si>
  <si>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FIDEICOMISO PARA LA COMPETITIVIDAD Y SEGURIDAD CIUDADANA No. 744493</t>
  </si>
  <si>
    <t>Del 01 de enero al 31 de diciembre de 2022</t>
  </si>
  <si>
    <t>Lic. Rodrigo Atahualpa Tena Cruz</t>
  </si>
  <si>
    <t>C.P. Ruby Esmeralda Rodriguez Gardea</t>
  </si>
  <si>
    <t>Secretario Tecnico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</si>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</sst>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49" fontId="8" fillId="0" borderId="0" xfId="2" applyNumberFormat="1" applyFont="1" applyAlignment="1" applyProtection="1">
      <alignment horizontal="center" vertical="top" wrapText="1"/>
      <protection locked="0"/>
    </xf>
    <xf numFmtId="0" fontId="9" fillId="0" borderId="0" xfId="2" applyFont="1" applyAlignment="1" applyProtection="1">
      <alignment horizontal="left" vertical="top"/>
      <protection locked="0"/>
    </xf>
    <xf numFmtId="49" fontId="8" fillId="0" borderId="0" xfId="2" applyNumberFormat="1" applyFont="1" applyAlignment="1" applyProtection="1">
      <alignment horizontal="center" vertical="top"/>
      <protection locked="0"/>
    </xf>
    <xf numFmtId="0" fontId="5" fillId="0" borderId="0" xfId="0" applyFont="1" applyProtection="1">
      <protection locked="0"/>
    </xf>
    <xf numFmtId="0" fontId="6" fillId="0" borderId="17" xfId="0" applyFont="1" applyBorder="1" applyProtection="1">
      <protection locked="0"/>
    </xf>
    <xf numFmtId="0" fontId="2" fillId="0" borderId="17" xfId="0" applyFont="1" applyBorder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 xr:uid="{9C1652E9-0C6E-40D5-95E3-AE86D5F8B4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topLeftCell="A62" zoomScale="80" zoomScaleNormal="80" workbookViewId="0">
      <selection activeCell="L98" sqref="L98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7.85546875" style="1" bestFit="1" customWidth="1"/>
    <col min="4" max="4" width="13.28515625" style="1" bestFit="1" customWidth="1"/>
    <col min="5" max="7" width="17.85546875" style="1" bestFit="1" customWidth="1"/>
    <col min="8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1" t="s">
        <v>86</v>
      </c>
      <c r="C2" s="32"/>
      <c r="D2" s="32"/>
      <c r="E2" s="32"/>
      <c r="F2" s="32"/>
      <c r="G2" s="32"/>
      <c r="H2" s="33"/>
    </row>
    <row r="3" spans="2:9" x14ac:dyDescent="0.2">
      <c r="B3" s="34" t="s">
        <v>1</v>
      </c>
      <c r="C3" s="35"/>
      <c r="D3" s="35"/>
      <c r="E3" s="35"/>
      <c r="F3" s="35"/>
      <c r="G3" s="35"/>
      <c r="H3" s="36"/>
    </row>
    <row r="4" spans="2:9" x14ac:dyDescent="0.2">
      <c r="B4" s="34" t="s">
        <v>2</v>
      </c>
      <c r="C4" s="35"/>
      <c r="D4" s="35"/>
      <c r="E4" s="35"/>
      <c r="F4" s="35"/>
      <c r="G4" s="35"/>
      <c r="H4" s="36"/>
    </row>
    <row r="5" spans="2:9" ht="12.6" customHeight="1" thickBot="1" x14ac:dyDescent="0.25">
      <c r="B5" s="37" t="s">
        <v>87</v>
      </c>
      <c r="C5" s="38"/>
      <c r="D5" s="38"/>
      <c r="E5" s="38"/>
      <c r="F5" s="38"/>
      <c r="G5" s="38"/>
      <c r="H5" s="39"/>
    </row>
    <row r="6" spans="2:9" ht="12.75" thickBot="1" x14ac:dyDescent="0.25">
      <c r="B6" s="40" t="s">
        <v>3</v>
      </c>
      <c r="C6" s="43" t="s">
        <v>4</v>
      </c>
      <c r="D6" s="44"/>
      <c r="E6" s="44"/>
      <c r="F6" s="44"/>
      <c r="G6" s="45"/>
      <c r="H6" s="46" t="s">
        <v>5</v>
      </c>
    </row>
    <row r="7" spans="2:9" ht="24.75" thickBot="1" x14ac:dyDescent="0.25">
      <c r="B7" s="41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7"/>
    </row>
    <row r="8" spans="2:9" ht="15.75" customHeight="1" thickBot="1" x14ac:dyDescent="0.25">
      <c r="B8" s="42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0</v>
      </c>
      <c r="D9" s="16">
        <f>SUM(D10:D16)</f>
        <v>0</v>
      </c>
      <c r="E9" s="16">
        <f t="shared" ref="E9:E26" si="0">C9+D9</f>
        <v>0</v>
      </c>
      <c r="F9" s="16">
        <f>SUM(F10:F16)</f>
        <v>0</v>
      </c>
      <c r="G9" s="16">
        <f>SUM(G10:G16)</f>
        <v>0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0</v>
      </c>
      <c r="D10" s="13">
        <v>0</v>
      </c>
      <c r="E10" s="18">
        <f t="shared" si="0"/>
        <v>0</v>
      </c>
      <c r="F10" s="12">
        <v>0</v>
      </c>
      <c r="G10" s="12">
        <v>0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0</v>
      </c>
      <c r="D17" s="16">
        <f>SUM(D18:D26)</f>
        <v>0</v>
      </c>
      <c r="E17" s="16">
        <f t="shared" si="0"/>
        <v>0</v>
      </c>
      <c r="F17" s="16">
        <f>SUM(F18:F26)</f>
        <v>0</v>
      </c>
      <c r="G17" s="16">
        <f>SUM(G18:G26)</f>
        <v>0</v>
      </c>
      <c r="H17" s="16">
        <f t="shared" si="1"/>
        <v>0</v>
      </c>
    </row>
    <row r="18" spans="2:8" ht="24" x14ac:dyDescent="0.2">
      <c r="B18" s="9" t="s">
        <v>22</v>
      </c>
      <c r="C18" s="12">
        <v>0</v>
      </c>
      <c r="D18" s="13">
        <v>0</v>
      </c>
      <c r="E18" s="18">
        <f t="shared" si="0"/>
        <v>0</v>
      </c>
      <c r="F18" s="12">
        <v>0</v>
      </c>
      <c r="G18" s="12">
        <v>0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0</v>
      </c>
      <c r="D23" s="13">
        <v>0</v>
      </c>
      <c r="E23" s="18">
        <f t="shared" si="0"/>
        <v>0</v>
      </c>
      <c r="F23" s="12">
        <v>0</v>
      </c>
      <c r="G23" s="12">
        <v>0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73580.42</v>
      </c>
      <c r="D27" s="16">
        <f>SUM(D28:D36)</f>
        <v>0</v>
      </c>
      <c r="E27" s="16">
        <f>D27+C27</f>
        <v>73580.42</v>
      </c>
      <c r="F27" s="16">
        <f>SUM(F28:F36)</f>
        <v>73580.42</v>
      </c>
      <c r="G27" s="16">
        <f>SUM(G28:G36)</f>
        <v>73580.42</v>
      </c>
      <c r="H27" s="16">
        <f t="shared" si="1"/>
        <v>0</v>
      </c>
    </row>
    <row r="28" spans="2:8" x14ac:dyDescent="0.2">
      <c r="B28" s="9" t="s">
        <v>32</v>
      </c>
      <c r="C28" s="12">
        <v>0</v>
      </c>
      <c r="D28" s="13">
        <v>0</v>
      </c>
      <c r="E28" s="18">
        <f t="shared" ref="E28:E36" si="2">C28+D28</f>
        <v>0</v>
      </c>
      <c r="F28" s="12">
        <v>0</v>
      </c>
      <c r="G28" s="12">
        <v>0</v>
      </c>
      <c r="H28" s="20">
        <f t="shared" si="1"/>
        <v>0</v>
      </c>
    </row>
    <row r="29" spans="2:8" x14ac:dyDescent="0.2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0</v>
      </c>
      <c r="D30" s="13">
        <v>0</v>
      </c>
      <c r="E30" s="18">
        <f t="shared" si="2"/>
        <v>0</v>
      </c>
      <c r="F30" s="12">
        <v>0</v>
      </c>
      <c r="G30" s="12">
        <v>0</v>
      </c>
      <c r="H30" s="20">
        <f t="shared" si="1"/>
        <v>0</v>
      </c>
    </row>
    <row r="31" spans="2:8" x14ac:dyDescent="0.2">
      <c r="B31" s="9" t="s">
        <v>35</v>
      </c>
      <c r="C31" s="12">
        <v>0</v>
      </c>
      <c r="D31" s="13">
        <v>0</v>
      </c>
      <c r="E31" s="18">
        <f t="shared" si="2"/>
        <v>0</v>
      </c>
      <c r="F31" s="12">
        <v>0</v>
      </c>
      <c r="G31" s="12">
        <v>0</v>
      </c>
      <c r="H31" s="20">
        <f t="shared" si="1"/>
        <v>0</v>
      </c>
    </row>
    <row r="32" spans="2:8" ht="24" x14ac:dyDescent="0.2">
      <c r="B32" s="9" t="s">
        <v>36</v>
      </c>
      <c r="C32" s="12">
        <v>0</v>
      </c>
      <c r="D32" s="13">
        <v>0</v>
      </c>
      <c r="E32" s="18">
        <f t="shared" si="2"/>
        <v>0</v>
      </c>
      <c r="F32" s="12">
        <v>0</v>
      </c>
      <c r="G32" s="12">
        <v>0</v>
      </c>
      <c r="H32" s="20">
        <f t="shared" si="1"/>
        <v>0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0</v>
      </c>
      <c r="D34" s="13">
        <v>0</v>
      </c>
      <c r="E34" s="18">
        <f t="shared" si="2"/>
        <v>0</v>
      </c>
      <c r="F34" s="12">
        <v>0</v>
      </c>
      <c r="G34" s="12">
        <v>0</v>
      </c>
      <c r="H34" s="20">
        <f t="shared" si="1"/>
        <v>0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73580.42</v>
      </c>
      <c r="D36" s="13">
        <v>0</v>
      </c>
      <c r="E36" s="18">
        <f t="shared" si="2"/>
        <v>73580.42</v>
      </c>
      <c r="F36" s="12">
        <v>73580.42</v>
      </c>
      <c r="G36" s="12">
        <v>73580.42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204439166.28999999</v>
      </c>
      <c r="D37" s="16">
        <f>SUM(D38:D46)</f>
        <v>0</v>
      </c>
      <c r="E37" s="16">
        <f>C37+D37</f>
        <v>204439166.28999999</v>
      </c>
      <c r="F37" s="16">
        <f>SUM(F38:F46)</f>
        <v>204439166.28999999</v>
      </c>
      <c r="G37" s="16">
        <f>SUM(G38:G46)</f>
        <v>204439166.28999999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204439166.28999999</v>
      </c>
      <c r="D43" s="13">
        <v>0</v>
      </c>
      <c r="E43" s="18">
        <f t="shared" si="3"/>
        <v>204439166.28999999</v>
      </c>
      <c r="F43" s="12">
        <v>204439166.28999999</v>
      </c>
      <c r="G43" s="12">
        <v>204439166.28999999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204512746.70999998</v>
      </c>
      <c r="D81" s="22">
        <f>SUM(D73,D69,D61,D57,D47,D37,D27,D17,D9)</f>
        <v>0</v>
      </c>
      <c r="E81" s="22">
        <f>C81+D81</f>
        <v>204512746.70999998</v>
      </c>
      <c r="F81" s="22">
        <f>SUM(F73,F69,F61,F57,F47,F37,F17,F27,F9)</f>
        <v>204512746.70999998</v>
      </c>
      <c r="G81" s="22">
        <f>SUM(G73,G69,G61,G57,G47,G37,G27,G17,G9)</f>
        <v>204512746.70999998</v>
      </c>
      <c r="H81" s="22">
        <f t="shared" si="5"/>
        <v>0</v>
      </c>
    </row>
    <row r="83" spans="2:8" s="23" customFormat="1" x14ac:dyDescent="0.2"/>
    <row r="84" spans="2:8" s="23" customFormat="1" x14ac:dyDescent="0.2"/>
    <row r="85" spans="2:8" s="23" customFormat="1" x14ac:dyDescent="0.2">
      <c r="C85" s="24"/>
      <c r="D85" s="24"/>
      <c r="E85" s="24"/>
      <c r="F85" s="24"/>
      <c r="G85" s="24"/>
    </row>
    <row r="86" spans="2:8" s="23" customFormat="1" x14ac:dyDescent="0.2">
      <c r="B86" s="30"/>
      <c r="C86" s="24"/>
      <c r="D86" s="29"/>
      <c r="E86" s="29"/>
      <c r="F86" s="30"/>
      <c r="G86" s="24"/>
    </row>
    <row r="87" spans="2:8" s="23" customFormat="1" x14ac:dyDescent="0.2">
      <c r="B87" s="25" t="s">
        <v>88</v>
      </c>
      <c r="C87" s="26"/>
      <c r="D87" s="26"/>
      <c r="E87" s="27" t="s">
        <v>89</v>
      </c>
      <c r="F87" s="27"/>
      <c r="G87" s="27"/>
    </row>
    <row r="88" spans="2:8" s="23" customFormat="1" x14ac:dyDescent="0.2">
      <c r="B88" s="25" t="s">
        <v>90</v>
      </c>
      <c r="C88" s="26"/>
      <c r="D88" s="26"/>
      <c r="E88" s="25" t="s">
        <v>91</v>
      </c>
      <c r="F88" s="25"/>
      <c r="G88" s="25"/>
    </row>
    <row r="89" spans="2:8" s="23" customFormat="1" x14ac:dyDescent="0.2">
      <c r="B89" s="28"/>
      <c r="C89" s="28"/>
      <c r="D89" s="28"/>
      <c r="E89" s="28"/>
      <c r="F89" s="28"/>
      <c r="G89" s="28"/>
    </row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cp:lastPrinted>2023-02-07T15:12:19Z</cp:lastPrinted>
  <dcterms:created xsi:type="dcterms:W3CDTF">2019-12-04T16:22:52Z</dcterms:created>
  <dcterms:modified xsi:type="dcterms:W3CDTF">2023-02-07T15:12:20Z</dcterms:modified>
</cp:coreProperties>
</file>