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dr18012k8\DIR_FINANCIAMIENTO\FIDEICOMISOS\FOFAE\INFORMACION FINANCIERA\CUENTA PUBLICA 2023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37" i="1" l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<sst xmlns="http://schemas.openxmlformats.org/spreadsheetml/2006/main" count="88" uniqueCount="88">
  <si>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</si>
  <si>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</si>
  <si>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</si>
  <si>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</si>
  <si>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</si>
  <si>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</si>
  <si>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</si>
  <si>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</si>
  <si>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</si>
  <si>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</si>
  <si>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</si>
  <si>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</si>
  <si>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</si>
  <si>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</si>
  <si>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</si>
  <si>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</si>
  <si>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</si>
  <si>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</si>
  <si>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</si>
  <si>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</si>
  <si>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</si>
  <si>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</si>
  <si>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</si>
  <si>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</si>
  <si>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</si>
  <si>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</si>
  <si>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</si>
  <si>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</si>
  <si>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</si>
  <si>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</si>
  <si>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</si>
  <si>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</si>
  <si>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</si>
  <si>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</si>
  <si>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</si>
  <si>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</si>
  <si>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</si>
  <si>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</si>
  <si>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</si>
  <si>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</si>
  <si>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</si>
  <si>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</si>
  <si>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</si>
  <si>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</si>
  <si>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</si>
  <si>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</si>
  <si>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</si>
  <si>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</si>
  <si>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</si>
  <si>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</si>
  <si>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</si>
  <si>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</si>
  <si>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</si>
  <si>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</si>
  <si>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</si>
  <si>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</si>
  <si>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</si>
  <si>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</si>
  <si>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</si>
  <si>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</si>
  <si>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</si>
  <si>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</si>
  <si>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</si>
  <si>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</si>
  <si>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</si>
  <si>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</si>
  <si>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</si>
  <si>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</si>
  <si>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</si>
  <si>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</si>
  <si>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</si>
  <si>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</si>
  <si>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</si>
  <si>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</si>
  <si>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</si>
  <si>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</si>
  <si>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</si>
  <si>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</si>
  <si>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</si>
  <si>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</si>
  <si>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</si>
  <si>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</si>
  <si>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</si>
  <si>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</si>
  <si>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</si>
  <si>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</si>
  <si>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</si>
  <si>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Fondo de Fomento Agropecuario -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</si>
</sst>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" fontId="5" fillId="0" borderId="14" xfId="0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B1" zoomScale="80" zoomScaleNormal="80" workbookViewId="0">
      <selection activeCell="B2" sqref="B2:H2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6" t="s">
        <v>87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ht="12.6" customHeight="1" thickBot="1" x14ac:dyDescent="0.25">
      <c r="B5" s="32" t="s">
        <v>86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8" t="s">
        <v>4</v>
      </c>
      <c r="D6" s="39"/>
      <c r="E6" s="39"/>
      <c r="F6" s="39"/>
      <c r="G6" s="40"/>
      <c r="H6" s="41" t="s">
        <v>5</v>
      </c>
    </row>
    <row r="7" spans="2:9" ht="24.75" thickBot="1" x14ac:dyDescent="0.25">
      <c r="B7" s="36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2"/>
    </row>
    <row r="8" spans="2:9" ht="15.75" customHeight="1" thickBot="1" x14ac:dyDescent="0.25">
      <c r="B8" s="37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343017935</v>
      </c>
      <c r="D37" s="16">
        <f>SUM(D38:D46)</f>
        <v>29861802.609999999</v>
      </c>
      <c r="E37" s="16">
        <f>C37+D37</f>
        <v>372879737.61000001</v>
      </c>
      <c r="F37" s="16">
        <f>SUM(F38:F46)</f>
        <v>284477527</v>
      </c>
      <c r="G37" s="16">
        <f>SUM(G38:G46)</f>
        <v>284477527</v>
      </c>
      <c r="H37" s="16">
        <f t="shared" si="1"/>
        <v>88402210.610000014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24">
        <v>343017935</v>
      </c>
      <c r="D40" s="25">
        <v>29861802.609999999</v>
      </c>
      <c r="E40" s="18">
        <f t="shared" si="3"/>
        <v>372879737.61000001</v>
      </c>
      <c r="F40" s="25">
        <v>284477527</v>
      </c>
      <c r="G40" s="24">
        <v>284477527</v>
      </c>
      <c r="H40" s="20">
        <f t="shared" si="1"/>
        <v>88402210.610000014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343017935</v>
      </c>
      <c r="D81" s="22">
        <f>SUM(D73,D69,D61,D57,D47,D37,D27,D17,D9)</f>
        <v>29861802.609999999</v>
      </c>
      <c r="E81" s="22">
        <f>C81+D81</f>
        <v>372879737.61000001</v>
      </c>
      <c r="F81" s="22">
        <f>SUM(F73,F69,F61,F57,F47,F37,F17,F27,F9)</f>
        <v>284477527</v>
      </c>
      <c r="G81" s="22">
        <f>SUM(G73,G69,G61,G57,G47,G37,G27,G17,G9)</f>
        <v>284477527</v>
      </c>
      <c r="H81" s="22">
        <f t="shared" si="5"/>
        <v>88402210.610000014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LUIS ALBERTO CHAVEZ CHAVEZ</cp:lastModifiedBy>
  <dcterms:created xsi:type="dcterms:W3CDTF">2019-12-04T16:22:52Z</dcterms:created>
  <dcterms:modified xsi:type="dcterms:W3CDTF">2024-02-06T01:44:08Z</dcterms:modified>
</cp:coreProperties>
</file>