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<sst xmlns="http://schemas.openxmlformats.org/spreadsheetml/2006/main" count="92" uniqueCount="92">
  <si>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</si>
  <si>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</si>
  <si>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</si>
  <si>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</si>
  <si>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</si>
  <si>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</si>
  <si>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</si>
  <si>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</si>
  <si>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</si>
  <si>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</si>
  <si>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</si>
  <si>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</si>
  <si>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</si>
  <si>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</si>
  <si>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</si>
  <si>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</si>
  <si>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</si>
  <si>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</si>
  <si>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</si>
  <si>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</si>
  <si>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</si>
  <si>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</si>
  <si>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</si>
  <si>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</si>
  <si>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</si>
  <si>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</si>
  <si>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</si>
  <si>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</si>
  <si>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</si>
  <si>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</si>
  <si>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</si>
  <si>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</si>
  <si>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</si>
  <si>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</si>
  <si>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</si>
  <si>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</si>
  <si>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</si>
  <si>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</si>
  <si>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</si>
  <si>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</si>
  <si>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</si>
  <si>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</si>
  <si>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</si>
  <si>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</si>
  <si>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</si>
  <si>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</si>
  <si>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</si>
  <si>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</si>
  <si>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</si>
  <si>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</si>
  <si>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</si>
  <si>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</si>
  <si>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</si>
  <si>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</si>
  <si>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</si>
  <si>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</si>
  <si>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</si>
  <si>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</si>
  <si>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</si>
  <si>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</si>
  <si>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</si>
  <si>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</si>
  <si>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</si>
  <si>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</si>
  <si>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</si>
  <si>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</si>
  <si>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</si>
  <si>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</si>
  <si>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</si>
  <si>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</si>
  <si>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</si>
  <si>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</si>
  <si>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</si>
  <si>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</si>
  <si>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</si>
  <si>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</si>
  <si>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</si>
  <si>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</si>
  <si>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</si>
  <si>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</si>
  <si>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</si>
  <si>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</si>
  <si>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</si>
  <si>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</si>
  <si>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</si>
  <si>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Cuenta Pública 2023</t>
  </si>
  <si>
    <t>Del 1 de Enero al 31 de Diciembre de 2023</t>
  </si>
  <si>
    <t>JUNTA RURAL DE AGUA POTABLE DE LA LOCALIDAD DE EL PORVENIR D.B., MPO. PRAXEDIS G. GUERRERO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</si>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</sst>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37" fontId="49" fillId="33" borderId="10" xfId="50" applyNumberFormat="1" applyFont="1" applyFill="1" applyBorder="1" applyAlignment="1" applyProtection="1">
      <alignment horizontal="center" vertical="center"/>
      <protection/>
    </xf>
    <xf numFmtId="37" fontId="49" fillId="33" borderId="10" xfId="50" applyNumberFormat="1" applyFont="1" applyFill="1" applyBorder="1" applyAlignment="1" applyProtection="1">
      <alignment horizontal="center" wrapText="1"/>
      <protection/>
    </xf>
    <xf numFmtId="37" fontId="49" fillId="33" borderId="10" xfId="50" applyNumberFormat="1" applyFont="1" applyFill="1" applyBorder="1" applyAlignment="1" applyProtection="1">
      <alignment horizontal="center"/>
      <protection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2" fillId="0" borderId="12" xfId="0" applyFont="1" applyBorder="1" applyAlignment="1">
      <alignment horizontal="left" vertical="center" wrapText="1" indent="2"/>
    </xf>
    <xf numFmtId="0" fontId="52" fillId="0" borderId="0" xfId="0" applyFont="1" applyBorder="1" applyAlignment="1">
      <alignment horizontal="left" vertical="center" wrapText="1" indent="2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>
      <alignment horizontal="center" vertical="top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49" fillId="33" borderId="14" xfId="50" applyNumberFormat="1" applyFont="1" applyFill="1" applyBorder="1" applyAlignment="1" applyProtection="1">
      <alignment horizontal="center" vertical="center" wrapText="1"/>
      <protection/>
    </xf>
    <xf numFmtId="37" fontId="49" fillId="33" borderId="11" xfId="50" applyNumberFormat="1" applyFont="1" applyFill="1" applyBorder="1" applyAlignment="1" applyProtection="1">
      <alignment horizontal="center" vertical="center"/>
      <protection/>
    </xf>
    <xf numFmtId="37" fontId="49" fillId="33" borderId="15" xfId="50" applyNumberFormat="1" applyFont="1" applyFill="1" applyBorder="1" applyAlignment="1" applyProtection="1">
      <alignment horizontal="center" vertical="center"/>
      <protection/>
    </xf>
    <xf numFmtId="37" fontId="49" fillId="33" borderId="12" xfId="50" applyNumberFormat="1" applyFont="1" applyFill="1" applyBorder="1" applyAlignment="1" applyProtection="1">
      <alignment horizontal="center"/>
      <protection/>
    </xf>
    <xf numFmtId="37" fontId="49" fillId="33" borderId="16" xfId="50" applyNumberFormat="1" applyFont="1" applyFill="1" applyBorder="1" applyAlignment="1" applyProtection="1">
      <alignment horizontal="center"/>
      <protection/>
    </xf>
    <xf numFmtId="37" fontId="49" fillId="33" borderId="17" xfId="50" applyNumberFormat="1" applyFont="1" applyFill="1" applyBorder="1" applyAlignment="1" applyProtection="1">
      <alignment horizontal="center"/>
      <protection/>
    </xf>
    <xf numFmtId="37" fontId="49" fillId="33" borderId="10" xfId="50" applyNumberFormat="1" applyFont="1" applyFill="1" applyBorder="1" applyAlignment="1" applyProtection="1">
      <alignment horizontal="center" vertical="center" wrapText="1"/>
      <protection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75">
      <selection activeCell="C85" sqref="C85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3.5"/>
    <row r="2" spans="2:8" ht="13.5">
      <c r="B2" s="33" t="s">
        <v>85</v>
      </c>
      <c r="C2" s="33"/>
      <c r="D2" s="33"/>
      <c r="E2" s="33"/>
      <c r="F2" s="33"/>
      <c r="G2" s="33"/>
      <c r="H2" s="33"/>
    </row>
    <row r="3" spans="2:8" ht="13.5">
      <c r="B3" s="33" t="s">
        <v>87</v>
      </c>
      <c r="C3" s="33"/>
      <c r="D3" s="33"/>
      <c r="E3" s="33"/>
      <c r="F3" s="33"/>
      <c r="G3" s="33"/>
      <c r="H3" s="33"/>
    </row>
    <row r="4" spans="2:8" ht="13.5">
      <c r="B4" s="34" t="s">
        <v>4</v>
      </c>
      <c r="C4" s="34"/>
      <c r="D4" s="34"/>
      <c r="E4" s="34"/>
      <c r="F4" s="34"/>
      <c r="G4" s="34"/>
      <c r="H4" s="34"/>
    </row>
    <row r="5" spans="2:8" ht="13.5">
      <c r="B5" s="34" t="s">
        <v>80</v>
      </c>
      <c r="C5" s="34"/>
      <c r="D5" s="34"/>
      <c r="E5" s="34"/>
      <c r="F5" s="34"/>
      <c r="G5" s="34"/>
      <c r="H5" s="34"/>
    </row>
    <row r="6" spans="2:8" ht="13.5">
      <c r="B6" s="34" t="s">
        <v>86</v>
      </c>
      <c r="C6" s="34"/>
      <c r="D6" s="34"/>
      <c r="E6" s="34"/>
      <c r="F6" s="34"/>
      <c r="G6" s="34"/>
      <c r="H6" s="34"/>
    </row>
    <row r="7" spans="2:8" ht="13.5">
      <c r="B7" s="11"/>
      <c r="C7" s="11"/>
      <c r="D7" s="11"/>
      <c r="E7" s="11"/>
      <c r="F7" s="11"/>
      <c r="G7" s="11"/>
      <c r="H7" s="11"/>
    </row>
    <row r="8" spans="2:8" ht="13.5">
      <c r="B8" s="26" t="s">
        <v>5</v>
      </c>
      <c r="C8" s="29" t="s">
        <v>6</v>
      </c>
      <c r="D8" s="30"/>
      <c r="E8" s="30"/>
      <c r="F8" s="30"/>
      <c r="G8" s="31"/>
      <c r="H8" s="32" t="s">
        <v>7</v>
      </c>
    </row>
    <row r="9" spans="2:8" ht="23.25">
      <c r="B9" s="27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2"/>
    </row>
    <row r="10" spans="2:8" ht="13.5">
      <c r="B10" s="28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1223854.54</v>
      </c>
      <c r="D11" s="12">
        <f t="shared" si="0"/>
        <v>196716.52</v>
      </c>
      <c r="E11" s="13">
        <f t="shared" si="0"/>
        <v>1420571.0599999998</v>
      </c>
      <c r="F11" s="13">
        <f t="shared" si="0"/>
        <v>1381442.8800000001</v>
      </c>
      <c r="G11" s="13">
        <f t="shared" si="0"/>
        <v>1381442.8800000001</v>
      </c>
      <c r="H11" s="13">
        <f t="shared" si="0"/>
        <v>39128.18000000005</v>
      </c>
    </row>
    <row r="12" spans="1:8" ht="22.5">
      <c r="A12" s="18">
        <v>11</v>
      </c>
      <c r="B12" s="5" t="s">
        <v>13</v>
      </c>
      <c r="C12" s="14">
        <v>609864.14</v>
      </c>
      <c r="D12" s="14">
        <v>23126.88</v>
      </c>
      <c r="E12" s="15">
        <v>632991.02</v>
      </c>
      <c r="F12" s="14">
        <v>627827.2</v>
      </c>
      <c r="G12" s="14">
        <v>627827.2</v>
      </c>
      <c r="H12" s="15">
        <f>E12-F12</f>
        <v>5163.820000000065</v>
      </c>
    </row>
    <row r="13" spans="1:8" ht="22.5">
      <c r="A13" s="18">
        <v>12</v>
      </c>
      <c r="B13" s="5" t="s">
        <v>14</v>
      </c>
      <c r="C13" s="14">
        <v>65099.7</v>
      </c>
      <c r="D13" s="14">
        <v>0</v>
      </c>
      <c r="E13" s="15">
        <v>65099.7</v>
      </c>
      <c r="F13" s="14">
        <v>39200</v>
      </c>
      <c r="G13" s="14">
        <v>39200</v>
      </c>
      <c r="H13" s="15">
        <f aca="true" t="shared" si="1" ref="H13:H18">E13-F13</f>
        <v>25899.699999999997</v>
      </c>
    </row>
    <row r="14" spans="1:8" ht="13.5">
      <c r="A14" s="18">
        <v>13</v>
      </c>
      <c r="B14" s="5" t="s">
        <v>15</v>
      </c>
      <c r="C14" s="14">
        <v>484399.18</v>
      </c>
      <c r="D14" s="14">
        <v>33736.21</v>
      </c>
      <c r="E14" s="15">
        <v>518135.39</v>
      </c>
      <c r="F14" s="14">
        <v>510411.15</v>
      </c>
      <c r="G14" s="14">
        <v>510411.15</v>
      </c>
      <c r="H14" s="15">
        <f t="shared" si="1"/>
        <v>7724.239999999991</v>
      </c>
    </row>
    <row r="15" spans="1:8" ht="13.5">
      <c r="A15" s="18">
        <v>14</v>
      </c>
      <c r="B15" s="5" t="s">
        <v>16</v>
      </c>
      <c r="C15" s="14">
        <v>64491.52</v>
      </c>
      <c r="D15" s="14">
        <v>2312</v>
      </c>
      <c r="E15" s="15">
        <v>66803.52</v>
      </c>
      <c r="F15" s="14">
        <v>66463.1</v>
      </c>
      <c r="G15" s="14">
        <v>66463.1</v>
      </c>
      <c r="H15" s="15">
        <f t="shared" si="1"/>
        <v>340.41999999999825</v>
      </c>
    </row>
    <row r="16" spans="1:8" ht="13.5">
      <c r="A16" s="18">
        <v>15</v>
      </c>
      <c r="B16" s="5" t="s">
        <v>17</v>
      </c>
      <c r="C16" s="14">
        <v>0</v>
      </c>
      <c r="D16" s="14">
        <v>137541.43</v>
      </c>
      <c r="E16" s="15">
        <v>137541.43</v>
      </c>
      <c r="F16" s="14">
        <v>137541.43</v>
      </c>
      <c r="G16" s="14">
        <v>137541.43</v>
      </c>
      <c r="H16" s="15">
        <f t="shared" si="1"/>
        <v>0</v>
      </c>
    </row>
    <row r="17" spans="1:8" ht="13.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3.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588060.19</v>
      </c>
      <c r="D19" s="12">
        <f t="shared" si="2"/>
        <v>-14705.429999999997</v>
      </c>
      <c r="E19" s="13">
        <f t="shared" si="2"/>
        <v>573354.76</v>
      </c>
      <c r="F19" s="13">
        <f t="shared" si="2"/>
        <v>469419.95999999996</v>
      </c>
      <c r="G19" s="13">
        <f t="shared" si="2"/>
        <v>469419.95999999996</v>
      </c>
      <c r="H19" s="13">
        <f t="shared" si="2"/>
        <v>103934.80000000003</v>
      </c>
    </row>
    <row r="20" spans="1:8" ht="22.5">
      <c r="A20" s="18">
        <v>21</v>
      </c>
      <c r="B20" s="5" t="s">
        <v>21</v>
      </c>
      <c r="C20" s="14">
        <v>59782</v>
      </c>
      <c r="D20" s="14">
        <v>-9618.18</v>
      </c>
      <c r="E20" s="15">
        <v>50163.82</v>
      </c>
      <c r="F20" s="14">
        <v>22912.49</v>
      </c>
      <c r="G20" s="14">
        <v>22912.49</v>
      </c>
      <c r="H20" s="15">
        <f>E20-F20</f>
        <v>27251.329999999998</v>
      </c>
    </row>
    <row r="21" spans="1:8" ht="13.5">
      <c r="A21" s="18">
        <v>22</v>
      </c>
      <c r="B21" s="5" t="s">
        <v>22</v>
      </c>
      <c r="C21" s="14">
        <v>0</v>
      </c>
      <c r="D21" s="14">
        <v>12965.26</v>
      </c>
      <c r="E21" s="15">
        <v>12965.26</v>
      </c>
      <c r="F21" s="14">
        <v>9783.79</v>
      </c>
      <c r="G21" s="14">
        <v>9783.79</v>
      </c>
      <c r="H21" s="15">
        <f aca="true" t="shared" si="3" ref="H21:H27">E21-F21</f>
        <v>3181.4699999999993</v>
      </c>
    </row>
    <row r="22" spans="1:8" ht="22.5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2.5">
      <c r="A23" s="18">
        <v>24</v>
      </c>
      <c r="B23" s="5" t="s">
        <v>24</v>
      </c>
      <c r="C23" s="14">
        <v>8372.24</v>
      </c>
      <c r="D23" s="14">
        <v>-2000</v>
      </c>
      <c r="E23" s="15">
        <v>6372.24</v>
      </c>
      <c r="F23" s="14">
        <v>2377.8</v>
      </c>
      <c r="G23" s="14">
        <v>2377.8</v>
      </c>
      <c r="H23" s="15">
        <f t="shared" si="3"/>
        <v>3994.4399999999996</v>
      </c>
    </row>
    <row r="24" spans="1:8" ht="22.5">
      <c r="A24" s="18">
        <v>25</v>
      </c>
      <c r="B24" s="5" t="s">
        <v>25</v>
      </c>
      <c r="C24" s="14">
        <v>19000</v>
      </c>
      <c r="D24" s="14">
        <v>-5000</v>
      </c>
      <c r="E24" s="15">
        <v>14000</v>
      </c>
      <c r="F24" s="14">
        <v>11012.95</v>
      </c>
      <c r="G24" s="14">
        <v>11012.95</v>
      </c>
      <c r="H24" s="15">
        <f t="shared" si="3"/>
        <v>2987.0499999999993</v>
      </c>
    </row>
    <row r="25" spans="1:8" ht="13.5">
      <c r="A25" s="18">
        <v>26</v>
      </c>
      <c r="B25" s="5" t="s">
        <v>26</v>
      </c>
      <c r="C25" s="14">
        <v>181633.14</v>
      </c>
      <c r="D25" s="14">
        <v>-31500</v>
      </c>
      <c r="E25" s="15">
        <v>150133.14</v>
      </c>
      <c r="F25" s="14">
        <v>128662.84</v>
      </c>
      <c r="G25" s="14">
        <v>128662.84</v>
      </c>
      <c r="H25" s="15">
        <f t="shared" si="3"/>
        <v>21470.300000000017</v>
      </c>
    </row>
    <row r="26" spans="1:8" ht="22.5">
      <c r="A26" s="18">
        <v>27</v>
      </c>
      <c r="B26" s="5" t="s">
        <v>27</v>
      </c>
      <c r="C26" s="14">
        <v>8928.22</v>
      </c>
      <c r="D26" s="14">
        <v>1086.58</v>
      </c>
      <c r="E26" s="15">
        <v>10014.8</v>
      </c>
      <c r="F26" s="14">
        <v>7719.8</v>
      </c>
      <c r="G26" s="14">
        <v>7719.8</v>
      </c>
      <c r="H26" s="15">
        <f t="shared" si="3"/>
        <v>2294.999999999999</v>
      </c>
    </row>
    <row r="27" spans="1:8" ht="13.5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2.5">
      <c r="A28" s="18">
        <v>29</v>
      </c>
      <c r="B28" s="5" t="s">
        <v>29</v>
      </c>
      <c r="C28" s="14">
        <v>310344.59</v>
      </c>
      <c r="D28" s="14">
        <v>19360.91</v>
      </c>
      <c r="E28" s="15">
        <v>329705.5</v>
      </c>
      <c r="F28" s="14">
        <v>286950.29</v>
      </c>
      <c r="G28" s="14">
        <v>286950.29</v>
      </c>
      <c r="H28" s="15">
        <f>E28-F28</f>
        <v>42755.21000000002</v>
      </c>
    </row>
    <row r="29" spans="2:8" ht="21" customHeight="1">
      <c r="B29" s="4" t="s">
        <v>30</v>
      </c>
      <c r="C29" s="12">
        <f aca="true" t="shared" si="4" ref="C29:H29">SUM(C30:C38)</f>
        <v>900694.1799999999</v>
      </c>
      <c r="D29" s="12">
        <f t="shared" si="4"/>
        <v>-39094.70000000001</v>
      </c>
      <c r="E29" s="13">
        <f t="shared" si="4"/>
        <v>861599.48</v>
      </c>
      <c r="F29" s="13">
        <f t="shared" si="4"/>
        <v>623160.19</v>
      </c>
      <c r="G29" s="13">
        <f t="shared" si="4"/>
        <v>623145.19</v>
      </c>
      <c r="H29" s="13">
        <f t="shared" si="4"/>
        <v>238439.28999999998</v>
      </c>
    </row>
    <row r="30" spans="1:8" ht="13.5">
      <c r="A30" s="18">
        <v>31</v>
      </c>
      <c r="B30" s="5" t="s">
        <v>31</v>
      </c>
      <c r="C30" s="14">
        <v>179790.16</v>
      </c>
      <c r="D30" s="14">
        <v>-55503.94</v>
      </c>
      <c r="E30" s="15">
        <v>124286.22</v>
      </c>
      <c r="F30" s="14">
        <v>44104.05</v>
      </c>
      <c r="G30" s="14">
        <v>44104.05</v>
      </c>
      <c r="H30" s="15">
        <f>+E30-F30</f>
        <v>80182.17</v>
      </c>
    </row>
    <row r="31" spans="1:8" ht="13.5">
      <c r="A31" s="18">
        <v>32</v>
      </c>
      <c r="B31" s="5" t="s">
        <v>32</v>
      </c>
      <c r="C31" s="14">
        <v>0</v>
      </c>
      <c r="D31" s="14">
        <v>197854.38</v>
      </c>
      <c r="E31" s="15">
        <v>197854.38</v>
      </c>
      <c r="F31" s="14">
        <v>197854.38</v>
      </c>
      <c r="G31" s="14">
        <v>197854.38</v>
      </c>
      <c r="H31" s="15">
        <f aca="true" t="shared" si="5" ref="H31:H38">+E31-F31</f>
        <v>0</v>
      </c>
    </row>
    <row r="32" spans="1:8" ht="22.5">
      <c r="A32" s="18">
        <v>33</v>
      </c>
      <c r="B32" s="5" t="s">
        <v>33</v>
      </c>
      <c r="C32" s="14">
        <v>53826.5</v>
      </c>
      <c r="D32" s="14">
        <v>200579.77</v>
      </c>
      <c r="E32" s="15">
        <v>254406.27</v>
      </c>
      <c r="F32" s="14">
        <v>253605.18</v>
      </c>
      <c r="G32" s="14">
        <v>253605.18</v>
      </c>
      <c r="H32" s="15">
        <f t="shared" si="5"/>
        <v>801.0899999999965</v>
      </c>
    </row>
    <row r="33" spans="1:8" ht="13.5">
      <c r="A33" s="18">
        <v>34</v>
      </c>
      <c r="B33" s="5" t="s">
        <v>34</v>
      </c>
      <c r="C33" s="14">
        <v>1011.36</v>
      </c>
      <c r="D33" s="14">
        <v>0</v>
      </c>
      <c r="E33" s="15">
        <v>1011.36</v>
      </c>
      <c r="F33" s="14">
        <v>370</v>
      </c>
      <c r="G33" s="14">
        <v>355</v>
      </c>
      <c r="H33" s="15">
        <f t="shared" si="5"/>
        <v>641.36</v>
      </c>
    </row>
    <row r="34" spans="1:8" ht="22.5">
      <c r="A34" s="18">
        <v>35</v>
      </c>
      <c r="B34" s="5" t="s">
        <v>35</v>
      </c>
      <c r="C34" s="14">
        <v>297072.28</v>
      </c>
      <c r="D34" s="14">
        <v>-83090.88</v>
      </c>
      <c r="E34" s="15">
        <v>213981.4</v>
      </c>
      <c r="F34" s="14">
        <v>82053.28</v>
      </c>
      <c r="G34" s="14">
        <v>82053.28</v>
      </c>
      <c r="H34" s="15">
        <f t="shared" si="5"/>
        <v>131928.12</v>
      </c>
    </row>
    <row r="35" spans="1:8" ht="13.5">
      <c r="A35" s="18">
        <v>36</v>
      </c>
      <c r="B35" s="5" t="s">
        <v>81</v>
      </c>
      <c r="C35" s="14">
        <v>0</v>
      </c>
      <c r="D35" s="14">
        <v>486</v>
      </c>
      <c r="E35" s="15">
        <v>486</v>
      </c>
      <c r="F35" s="14">
        <v>485.23</v>
      </c>
      <c r="G35" s="14">
        <v>485.23</v>
      </c>
      <c r="H35" s="15">
        <f t="shared" si="5"/>
        <v>0.7699999999999818</v>
      </c>
    </row>
    <row r="36" spans="1:8" ht="13.5">
      <c r="A36" s="18">
        <v>37</v>
      </c>
      <c r="B36" s="5" t="s">
        <v>36</v>
      </c>
      <c r="C36" s="14">
        <v>54866.97</v>
      </c>
      <c r="D36" s="14">
        <v>192.88</v>
      </c>
      <c r="E36" s="15">
        <v>55059.85</v>
      </c>
      <c r="F36" s="14">
        <v>44586.07</v>
      </c>
      <c r="G36" s="14">
        <v>44586.07</v>
      </c>
      <c r="H36" s="15">
        <f t="shared" si="5"/>
        <v>10473.779999999999</v>
      </c>
    </row>
    <row r="37" spans="1:8" ht="13.5">
      <c r="A37" s="18">
        <v>38</v>
      </c>
      <c r="B37" s="5" t="s">
        <v>37</v>
      </c>
      <c r="C37" s="14">
        <v>0</v>
      </c>
      <c r="D37" s="14">
        <v>0</v>
      </c>
      <c r="E37" s="15">
        <v>0</v>
      </c>
      <c r="F37" s="14">
        <v>0</v>
      </c>
      <c r="G37" s="14">
        <v>0</v>
      </c>
      <c r="H37" s="15">
        <f t="shared" si="5"/>
        <v>0</v>
      </c>
    </row>
    <row r="38" spans="1:8" ht="13.5">
      <c r="A38" s="18">
        <v>39</v>
      </c>
      <c r="B38" s="5" t="s">
        <v>38</v>
      </c>
      <c r="C38" s="14">
        <v>314126.91</v>
      </c>
      <c r="D38" s="14">
        <v>-299612.91</v>
      </c>
      <c r="E38" s="15">
        <v>14514</v>
      </c>
      <c r="F38" s="14">
        <v>102</v>
      </c>
      <c r="G38" s="14">
        <v>102</v>
      </c>
      <c r="H38" s="15">
        <f t="shared" si="5"/>
        <v>14412</v>
      </c>
    </row>
    <row r="39" spans="2:8" ht="22.5">
      <c r="B39" s="4" t="s">
        <v>3</v>
      </c>
      <c r="C39" s="12">
        <f>SUM(C40:C48)</f>
        <v>185597.06</v>
      </c>
      <c r="D39" s="12">
        <f>SUM(D40:D48)</f>
        <v>0</v>
      </c>
      <c r="E39" s="13">
        <f>C39+D39</f>
        <v>185597.06</v>
      </c>
      <c r="F39" s="13">
        <f>SUM(F40:F48)</f>
        <v>133937.48</v>
      </c>
      <c r="G39" s="13">
        <f>SUM(G40:G48)</f>
        <v>133937.48</v>
      </c>
      <c r="H39" s="13">
        <f>SUM(H40:H48)</f>
        <v>51659.57999999999</v>
      </c>
    </row>
    <row r="40" spans="1:8" ht="22.5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3.5">
      <c r="A41" s="18">
        <v>42</v>
      </c>
      <c r="B41" s="5" t="s">
        <v>40</v>
      </c>
      <c r="C41" s="14">
        <v>185597.06</v>
      </c>
      <c r="D41" s="14">
        <v>0</v>
      </c>
      <c r="E41" s="15">
        <v>185597.06</v>
      </c>
      <c r="F41" s="14">
        <v>133937.48</v>
      </c>
      <c r="G41" s="14">
        <v>133937.48</v>
      </c>
      <c r="H41" s="15">
        <f aca="true" t="shared" si="6" ref="H41:H48">E41-F41</f>
        <v>51659.57999999999</v>
      </c>
    </row>
    <row r="42" spans="1:8" ht="13.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3.5">
      <c r="A43" s="18">
        <v>44</v>
      </c>
      <c r="B43" s="5" t="s">
        <v>42</v>
      </c>
      <c r="C43" s="14">
        <v>0</v>
      </c>
      <c r="D43" s="14">
        <v>0</v>
      </c>
      <c r="E43" s="15">
        <v>0</v>
      </c>
      <c r="F43" s="14">
        <v>0</v>
      </c>
      <c r="G43" s="14">
        <v>0</v>
      </c>
      <c r="H43" s="15">
        <f t="shared" si="6"/>
        <v>0</v>
      </c>
    </row>
    <row r="44" spans="1:8" ht="13.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2.5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3.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3.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3.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165532.9</v>
      </c>
      <c r="D49" s="12">
        <f t="shared" si="7"/>
        <v>418522.71</v>
      </c>
      <c r="E49" s="13">
        <f t="shared" si="7"/>
        <v>584055.61</v>
      </c>
      <c r="F49" s="13">
        <f t="shared" si="7"/>
        <v>296529.38</v>
      </c>
      <c r="G49" s="13">
        <f t="shared" si="7"/>
        <v>296529.38</v>
      </c>
      <c r="H49" s="13">
        <f t="shared" si="7"/>
        <v>287526.23</v>
      </c>
    </row>
    <row r="50" spans="1:8" ht="13.5">
      <c r="A50" s="18">
        <v>51</v>
      </c>
      <c r="B50" s="5" t="s">
        <v>49</v>
      </c>
      <c r="C50" s="14">
        <v>36000</v>
      </c>
      <c r="D50" s="14">
        <v>-8450</v>
      </c>
      <c r="E50" s="15">
        <v>27550</v>
      </c>
      <c r="F50" s="14">
        <v>22059</v>
      </c>
      <c r="G50" s="14">
        <v>22059</v>
      </c>
      <c r="H50" s="15">
        <f>E50-F50</f>
        <v>5491</v>
      </c>
    </row>
    <row r="51" spans="1:8" ht="13.5">
      <c r="A51" s="18">
        <v>52</v>
      </c>
      <c r="B51" s="5" t="s">
        <v>50</v>
      </c>
      <c r="C51" s="14">
        <v>0</v>
      </c>
      <c r="D51" s="14">
        <v>10950</v>
      </c>
      <c r="E51" s="15">
        <v>10950</v>
      </c>
      <c r="F51" s="14">
        <v>9419</v>
      </c>
      <c r="G51" s="14">
        <v>9419</v>
      </c>
      <c r="H51" s="15">
        <f aca="true" t="shared" si="8" ref="H51:H58">E51-F51</f>
        <v>1531</v>
      </c>
    </row>
    <row r="52" spans="1:8" ht="13.5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3.5">
      <c r="A53" s="18">
        <v>54</v>
      </c>
      <c r="B53" s="5" t="s">
        <v>52</v>
      </c>
      <c r="C53" s="14">
        <v>0</v>
      </c>
      <c r="D53" s="14">
        <v>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ht="13.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3.5">
      <c r="A55" s="18">
        <v>56</v>
      </c>
      <c r="B55" s="5" t="s">
        <v>54</v>
      </c>
      <c r="C55" s="14">
        <v>80000</v>
      </c>
      <c r="D55" s="14">
        <v>13052</v>
      </c>
      <c r="E55" s="15">
        <v>93052</v>
      </c>
      <c r="F55" s="14">
        <v>93051.38</v>
      </c>
      <c r="G55" s="14">
        <v>93051.38</v>
      </c>
      <c r="H55" s="15">
        <f t="shared" si="8"/>
        <v>0.6199999999953434</v>
      </c>
    </row>
    <row r="56" spans="1:8" ht="13.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3.5">
      <c r="A57" s="18">
        <v>58</v>
      </c>
      <c r="B57" s="5" t="s">
        <v>56</v>
      </c>
      <c r="C57" s="14">
        <v>49532.9</v>
      </c>
      <c r="D57" s="14">
        <v>402970.71</v>
      </c>
      <c r="E57" s="15">
        <v>452503.61</v>
      </c>
      <c r="F57" s="14">
        <v>172000</v>
      </c>
      <c r="G57" s="14">
        <v>172000</v>
      </c>
      <c r="H57" s="15">
        <f t="shared" si="8"/>
        <v>280503.61</v>
      </c>
    </row>
    <row r="58" spans="1:8" ht="13.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ht="13.5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ht="13.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2.5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3.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3.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3.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2.5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3.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2.5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3.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3.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3.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ht="13.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3.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3.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3.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3.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3.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2.5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3063738.87</v>
      </c>
      <c r="D83" s="16">
        <f t="shared" si="14"/>
        <v>561439.1</v>
      </c>
      <c r="E83" s="16">
        <f t="shared" si="14"/>
        <v>3625177.9699999997</v>
      </c>
      <c r="F83" s="16">
        <f t="shared" si="14"/>
        <v>2904489.89</v>
      </c>
      <c r="G83" s="16">
        <f t="shared" si="14"/>
        <v>2904474.89</v>
      </c>
      <c r="H83" s="16">
        <f t="shared" si="14"/>
        <v>720688.0800000001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35" t="s">
        <v>88</v>
      </c>
      <c r="C86" s="36"/>
      <c r="D86" s="37"/>
      <c r="E86" s="10"/>
      <c r="F86" s="21"/>
      <c r="G86" s="35" t="s">
        <v>89</v>
      </c>
      <c r="H86" s="21"/>
    </row>
    <row r="87" spans="2:8" ht="15" customHeight="1">
      <c r="B87" s="35" t="s">
        <v>90</v>
      </c>
      <c r="C87" s="36"/>
      <c r="D87" s="37"/>
      <c r="E87" s="8"/>
      <c r="F87" s="20"/>
      <c r="G87" s="35" t="s">
        <v>91</v>
      </c>
      <c r="H87" s="20"/>
    </row>
    <row r="88" spans="2:8" ht="30" customHeight="1">
      <c r="B88" s="22"/>
      <c r="C88" s="22"/>
      <c r="D88" s="22"/>
      <c r="F88" s="22"/>
      <c r="G88" s="22"/>
      <c r="H88" s="22"/>
    </row>
    <row r="89" spans="2:8" ht="15" customHeight="1" hidden="1">
      <c r="B89" s="22"/>
      <c r="C89" s="22"/>
      <c r="D89" s="22"/>
      <c r="F89" s="22"/>
      <c r="G89" s="22"/>
      <c r="H89" s="22"/>
    </row>
    <row r="90" spans="2:8" ht="24" customHeight="1" hidden="1">
      <c r="B90" s="22"/>
      <c r="C90" s="22"/>
      <c r="D90" s="22"/>
      <c r="F90" s="22"/>
      <c r="G90" s="22"/>
      <c r="H90" s="22"/>
    </row>
    <row r="91" spans="2:8" ht="24" customHeight="1" hidden="1">
      <c r="B91" s="23"/>
      <c r="C91" s="23"/>
      <c r="D91" s="23"/>
      <c r="E91" s="10"/>
      <c r="F91" s="24"/>
      <c r="G91" s="24"/>
      <c r="H91" s="24"/>
    </row>
    <row r="92" spans="2:8" ht="15" customHeight="1" hidden="1">
      <c r="B92" s="25"/>
      <c r="C92" s="25"/>
      <c r="D92" s="25"/>
      <c r="E92" s="8"/>
      <c r="F92" s="25"/>
      <c r="G92" s="25"/>
      <c r="H92" s="25"/>
    </row>
    <row r="93" spans="2:8" ht="24" customHeight="1" hidden="1">
      <c r="B93" s="22"/>
      <c r="C93" s="22"/>
      <c r="D93" s="22"/>
      <c r="F93" s="22"/>
      <c r="G93" s="22"/>
      <c r="H93" s="22"/>
    </row>
  </sheetData>
  <sheetProtection/>
  <mergeCells count="20">
    <mergeCell ref="B2:H2"/>
    <mergeCell ref="B4:H4"/>
    <mergeCell ref="B5:H5"/>
    <mergeCell ref="B6:H6"/>
    <mergeCell ref="B3:H3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89:D89"/>
    <mergeCell ref="B90:D90"/>
    <mergeCell ref="F89:H89"/>
    <mergeCell ref="F90:H90"/>
    <mergeCell ref="B91:D91"/>
    <mergeCell ref="F91:H9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FABIAN DIAZ SALCEDO FDS</cp:lastModifiedBy>
  <cp:lastPrinted>2022-08-19T17:38:08Z</cp:lastPrinted>
  <dcterms:created xsi:type="dcterms:W3CDTF">2014-09-04T16:46:21Z</dcterms:created>
  <dcterms:modified xsi:type="dcterms:W3CDTF">2024-02-11T20:57:55Z</dcterms:modified>
  <cp:category/>
  <cp:version/>
  <cp:contentType/>
  <cp:contentStatus/>
</cp:coreProperties>
</file>