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3\CUENTA PUBLICA 2023\PRESUPUESTALES\21_EAEPE - Clasificación Funcional (Finalidad y Función)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312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F46" i="1" l="1"/>
  <c r="E20" i="1"/>
  <c r="H20" i="1" s="1"/>
  <c r="C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<sst xmlns="http://schemas.openxmlformats.org/spreadsheetml/2006/main" count="53" uniqueCount="53">
  <si>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</si>
  <si>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</si>
  <si>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</si>
  <si>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</si>
  <si>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</si>
  <si>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</si>
  <si>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</si>
  <si>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</si>
  <si>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</si>
  <si>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</si>
  <si>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</si>
  <si>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</si>
  <si>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</si>
  <si>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</si>
  <si>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</si>
  <si>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</si>
  <si>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</si>
  <si>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</si>
  <si>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</si>
  <si>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</si>
  <si>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</si>
  <si>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</si>
  <si>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</si>
  <si>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</si>
  <si>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</si>
  <si>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</si>
  <si>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</si>
  <si>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</si>
  <si>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</si>
  <si>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</si>
  <si>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</si>
  <si>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</si>
  <si>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</si>
  <si>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</si>
  <si>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</si>
  <si>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</si>
  <si>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</si>
  <si>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</si>
  <si>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</si>
  <si>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</si>
  <si>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</si>
  <si>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</si>
  <si>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</si>
  <si>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</si>
  <si>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</si>
  <si>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Tecnológica de Chihuahua Sur</t>
  </si>
  <si>
    <t>Del 01 de enero al 31 de diciembre de 2023</t>
  </si>
  <si>
    <t>_________________________________________________________________________</t>
  </si>
  <si>
    <t>_________________________________________________</t>
  </si>
  <si>
    <t xml:space="preserve">                       C.P. CARLOS ALBERTO MOTA MÁRQUEZ</t>
  </si>
  <si>
    <t xml:space="preserve">              DRA. LUISA YOLANDA QUIÑONES MONTENEGRO</t>
  </si>
  <si>
    <t xml:space="preserve">                   DIRECTOR DE ADMINISTRACIÓN Y FINANZAS</t>
  </si>
  <si>
    <t xml:space="preserve">                                               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</si>
</sst>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7" formatCode="_-* #,##0.00_-;\-* #,##0.00_-;_-* &quot;-&quot;??_-;_-@_-"/>
    <numFmt numFmtId="169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1" fillId="0" borderId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1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</cellXfs>
  <cellStyles count="11">
    <cellStyle name="=C:\WINNT\SYSTEM32\COMMAND.COM" xfId="3"/>
    <cellStyle name="Millares" xfId="1" builtinId="3"/>
    <cellStyle name="Millares 2" xfId="5"/>
    <cellStyle name="Millares 2 2" xfId="6"/>
    <cellStyle name="Millares 3" xfId="7"/>
    <cellStyle name="Millares 4" xfId="4"/>
    <cellStyle name="Millares 5" xfId="2"/>
    <cellStyle name="Normal" xfId="0" builtinId="0"/>
    <cellStyle name="Normal 2" xfId="8"/>
    <cellStyle name="Normal 2 2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34" zoomScale="91" zoomScaleNormal="91" workbookViewId="0">
      <selection activeCell="B1" sqref="B1:H5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31749104.66</v>
      </c>
      <c r="D20" s="17">
        <f>SUM(D21:D27)</f>
        <v>8393041.9700000007</v>
      </c>
      <c r="E20" s="17">
        <f t="shared" ref="E20:E27" si="2">C20+D20</f>
        <v>40142146.630000003</v>
      </c>
      <c r="F20" s="17">
        <f>SUM(F21:F27)</f>
        <v>32833343.68</v>
      </c>
      <c r="G20" s="17">
        <f>SUM(G21:G27)</f>
        <v>32682481.68</v>
      </c>
      <c r="H20" s="17">
        <f t="shared" ref="H20:H27" si="3">E20-F20</f>
        <v>7308802.950000003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31749104.66</v>
      </c>
      <c r="D25" s="16">
        <v>8393041.9700000007</v>
      </c>
      <c r="E25" s="19">
        <f t="shared" si="2"/>
        <v>40142146.630000003</v>
      </c>
      <c r="F25" s="16">
        <v>32833343.68</v>
      </c>
      <c r="G25" s="16">
        <v>32682481.68</v>
      </c>
      <c r="H25" s="19">
        <f t="shared" si="3"/>
        <v>7308802.950000003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31749104.66</v>
      </c>
      <c r="D46" s="9">
        <f>SUM(D40,D29,D20,D10)</f>
        <v>8393041.9700000007</v>
      </c>
      <c r="E46" s="9">
        <f>C46+D46</f>
        <v>40142146.630000003</v>
      </c>
      <c r="F46" s="9">
        <f>SUM(F40,F29,F10,F20)</f>
        <v>32833343.68</v>
      </c>
      <c r="G46" s="9">
        <f>SUM(G40,G29,G20,G10)</f>
        <v>32682481.68</v>
      </c>
      <c r="H46" s="9">
        <f>E46-F46</f>
        <v>7308802.950000003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B50" s="47"/>
      <c r="C50" s="47"/>
      <c r="D50" s="47"/>
      <c r="E50" s="47"/>
      <c r="F50" s="47"/>
      <c r="G50" s="47"/>
      <c r="H50" s="47"/>
    </row>
    <row r="51" spans="2:8" s="26" customFormat="1" x14ac:dyDescent="0.25">
      <c r="B51" s="47" t="s">
        <v>47</v>
      </c>
      <c r="C51" s="47"/>
      <c r="D51" s="47"/>
      <c r="E51" s="48" t="s">
        <v>48</v>
      </c>
      <c r="F51" s="48"/>
      <c r="G51" s="48"/>
      <c r="H51" s="47"/>
    </row>
    <row r="52" spans="2:8" s="26" customFormat="1" x14ac:dyDescent="0.25">
      <c r="B52" s="48" t="s">
        <v>49</v>
      </c>
      <c r="C52" s="47"/>
      <c r="D52" s="47"/>
      <c r="E52" s="48" t="s">
        <v>50</v>
      </c>
      <c r="F52" s="49"/>
      <c r="G52" s="49"/>
      <c r="H52" s="47"/>
    </row>
    <row r="53" spans="2:8" s="26" customFormat="1" ht="18" customHeight="1" x14ac:dyDescent="0.25">
      <c r="B53" s="48" t="s">
        <v>51</v>
      </c>
      <c r="C53" s="48"/>
      <c r="D53" s="48"/>
      <c r="E53" s="50" t="s">
        <v>52</v>
      </c>
      <c r="F53" s="49"/>
      <c r="G53" s="49"/>
      <c r="H53" s="48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Informacion Financiera</cp:lastModifiedBy>
  <cp:lastPrinted>2024-01-29T15:24:54Z</cp:lastPrinted>
  <dcterms:created xsi:type="dcterms:W3CDTF">2019-12-05T18:14:36Z</dcterms:created>
  <dcterms:modified xsi:type="dcterms:W3CDTF">2024-01-29T15:24:56Z</dcterms:modified>
</cp:coreProperties>
</file>