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9B7057F6-5112-46E2-B8AF-4FBB964243CF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F46" i="1" l="1"/>
  <c r="C46" i="1"/>
  <c r="H20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<sst xmlns="http://schemas.openxmlformats.org/spreadsheetml/2006/main" count="54" uniqueCount="53">
  <si>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</si>
  <si>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</si>
  <si>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</si>
  <si>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</si>
  <si>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</si>
  <si>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</si>
  <si>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</si>
  <si>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</si>
  <si>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</si>
  <si>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</si>
  <si>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</si>
  <si>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</si>
  <si>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</si>
  <si>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</si>
  <si>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</si>
  <si>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</si>
  <si>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</si>
  <si>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</si>
  <si>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</si>
  <si>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</si>
  <si>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</si>
  <si>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</si>
  <si>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</si>
  <si>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</si>
  <si>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</si>
  <si>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</si>
  <si>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</si>
  <si>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</si>
  <si>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</si>
  <si>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</si>
  <si>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</si>
  <si>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</si>
  <si>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</si>
  <si>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</si>
  <si>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</si>
  <si>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</si>
  <si>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</si>
  <si>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</si>
  <si>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</si>
  <si>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</si>
  <si>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</si>
  <si>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</si>
  <si>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</si>
  <si>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</si>
  <si>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</si>
  <si>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ROSALES</t>
  </si>
  <si>
    <t>Del 01 de enero al 31 de diciembre de 2023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</si>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</sst>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readingOrder="1"/>
      <protection locked="0"/>
    </xf>
    <xf numFmtId="0" fontId="8" fillId="0" borderId="0" xfId="0" applyFont="1" applyAlignment="1" applyProtection="1">
      <alignment horizontal="center" vertical="center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C14" sqref="C14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8750381</v>
      </c>
      <c r="D20" s="8">
        <f>SUM(D21:D27)</f>
        <v>2182881</v>
      </c>
      <c r="E20" s="8">
        <f t="shared" ref="E20:E27" si="2">C20+D20</f>
        <v>10933262</v>
      </c>
      <c r="F20" s="8">
        <f>SUM(F21:F27)</f>
        <v>7602445</v>
      </c>
      <c r="G20" s="8">
        <f>SUM(G21:G27)</f>
        <v>7561823</v>
      </c>
      <c r="H20" s="8">
        <f t="shared" ref="H20:H27" si="3">E20-F20</f>
        <v>3330817</v>
      </c>
    </row>
    <row r="21" spans="2:8" x14ac:dyDescent="0.3">
      <c r="B21" s="12" t="s">
        <v>23</v>
      </c>
      <c r="C21" s="15">
        <v>681810</v>
      </c>
      <c r="D21" s="15">
        <v>-71836</v>
      </c>
      <c r="E21" s="17">
        <f t="shared" si="2"/>
        <v>609974</v>
      </c>
      <c r="F21" s="15">
        <v>382823</v>
      </c>
      <c r="G21" s="15">
        <v>382823</v>
      </c>
      <c r="H21" s="17">
        <f t="shared" si="3"/>
        <v>227151</v>
      </c>
    </row>
    <row r="22" spans="2:8" x14ac:dyDescent="0.3">
      <c r="B22" s="12" t="s">
        <v>24</v>
      </c>
      <c r="C22" s="15">
        <v>8068571</v>
      </c>
      <c r="D22" s="15">
        <v>2254717</v>
      </c>
      <c r="E22" s="17">
        <f t="shared" si="2"/>
        <v>10323288</v>
      </c>
      <c r="F22" s="15">
        <v>7219622</v>
      </c>
      <c r="G22" s="15">
        <v>7179000</v>
      </c>
      <c r="H22" s="17">
        <f t="shared" si="3"/>
        <v>3103666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8750381</v>
      </c>
      <c r="D46" s="9">
        <f>SUM(D40,D29,D20,D10)</f>
        <v>2182881</v>
      </c>
      <c r="E46" s="9">
        <f>C46+D46</f>
        <v>10933262</v>
      </c>
      <c r="F46" s="9">
        <f>SUM(F40,F29,F10,F20)</f>
        <v>7602445</v>
      </c>
      <c r="G46" s="9">
        <f>SUM(G40,G29,G20,G10)</f>
        <v>7561823</v>
      </c>
      <c r="H46" s="9">
        <f>E46-F46</f>
        <v>3330817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ht="15.6" x14ac:dyDescent="0.3">
      <c r="B48" s="43" t="s">
        <v>47</v>
      </c>
    </row>
    <row r="49" spans="2:5" s="23" customFormat="1" x14ac:dyDescent="0.3"/>
    <row r="50" spans="2:5" s="23" customFormat="1" x14ac:dyDescent="0.3"/>
    <row r="51" spans="2:5" s="23" customFormat="1" x14ac:dyDescent="0.3">
      <c r="B51" s="44" t="s">
        <v>48</v>
      </c>
      <c r="E51" s="44" t="s">
        <v>48</v>
      </c>
    </row>
    <row r="52" spans="2:5" s="23" customFormat="1" x14ac:dyDescent="0.3">
      <c r="B52" s="44" t="s">
        <v>49</v>
      </c>
      <c r="E52" s="44" t="s">
        <v>51</v>
      </c>
    </row>
    <row r="53" spans="2:5" s="23" customFormat="1" ht="18" customHeight="1" x14ac:dyDescent="0.3">
      <c r="B53" s="44" t="s">
        <v>50</v>
      </c>
      <c r="E53" s="44" t="s">
        <v>52</v>
      </c>
    </row>
    <row r="54" spans="2:5" s="23" customFormat="1" x14ac:dyDescent="0.3"/>
    <row r="55" spans="2:5" s="23" customFormat="1" ht="15" customHeight="1" x14ac:dyDescent="0.3"/>
    <row r="56" spans="2:5" s="23" customFormat="1" ht="15" customHeight="1" x14ac:dyDescent="0.3"/>
    <row r="57" spans="2:5" s="23" customFormat="1" x14ac:dyDescent="0.3"/>
    <row r="58" spans="2:5" s="23" customFormat="1" x14ac:dyDescent="0.3"/>
    <row r="59" spans="2:5" s="23" customFormat="1" x14ac:dyDescent="0.3"/>
    <row r="60" spans="2:5" s="23" customFormat="1" x14ac:dyDescent="0.3"/>
    <row r="61" spans="2:5" s="23" customFormat="1" x14ac:dyDescent="0.3"/>
    <row r="62" spans="2:5" s="23" customFormat="1" x14ac:dyDescent="0.3"/>
    <row r="63" spans="2:5" s="23" customFormat="1" x14ac:dyDescent="0.3"/>
    <row r="64" spans="2:5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7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2024-02-02T03:47:48Z</cp:lastPrinted>
  <dcterms:created xsi:type="dcterms:W3CDTF">2019-12-05T18:14:36Z</dcterms:created>
  <dcterms:modified xsi:type="dcterms:W3CDTF">2024-02-02T03:48:21Z</dcterms:modified>
</cp:coreProperties>
</file>