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3C97D0E1-923B-4A74-AE4D-A862F502D31F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31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<sst xmlns="http://schemas.openxmlformats.org/spreadsheetml/2006/main" count="51" uniqueCount="51">
  <si>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</si>
  <si>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</si>
  <si>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</si>
  <si>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</si>
  <si>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</si>
  <si>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</si>
  <si>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</si>
  <si>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</si>
  <si>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</si>
  <si>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</si>
  <si>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</si>
  <si>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</si>
  <si>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</si>
  <si>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</si>
  <si>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</si>
  <si>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</si>
  <si>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</si>
  <si>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</si>
  <si>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</si>
  <si>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</si>
  <si>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</si>
  <si>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</si>
  <si>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</si>
  <si>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</si>
  <si>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</si>
  <si>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</si>
  <si>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</si>
  <si>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</si>
  <si>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</si>
  <si>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</si>
  <si>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</si>
  <si>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</si>
  <si>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</si>
  <si>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</si>
  <si>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</si>
  <si>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</si>
  <si>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</si>
  <si>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</si>
  <si>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</si>
  <si>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</si>
  <si>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</si>
  <si>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</si>
  <si>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</si>
  <si>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</si>
  <si>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</si>
  <si>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SAN FRANCISCO DEL ORO</t>
  </si>
  <si>
    <t>Del 1 de Enero al 31 de Diciembre de 2023</t>
  </si>
  <si>
    <t>LIC. CARMEN LIZBETH ACOSTA GARCIA</t>
  </si>
  <si>
    <t xml:space="preserve">               LIC. DAVID TRINIDAD ASTORGA MONTOYA</t>
  </si>
  <si>
    <t>DIRECTORA EJECUTIVA</t>
  </si>
  <si>
    <t xml:space="preserve">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</si>
</sst>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3" zoomScale="91" zoomScaleNormal="91" workbookViewId="0">
      <selection activeCell="A51" sqref="A51"/>
    </sheetView>
  </sheetViews>
  <sheetFormatPr baseColWidth="10" defaultColWidth="11.625" defaultRowHeight="15" x14ac:dyDescent="0.25"/>
  <cols>
    <col min="1" max="1" width="3.75" style="1" customWidth="1"/>
    <col min="2" max="2" width="42.875" style="1" customWidth="1"/>
    <col min="3" max="3" width="14.375" style="1" bestFit="1" customWidth="1"/>
    <col min="4" max="4" width="13.875" style="1" customWidth="1"/>
    <col min="5" max="8" width="14.375" style="1" bestFit="1" customWidth="1"/>
    <col min="9" max="9" width="3.75" style="1" customWidth="1"/>
    <col min="10" max="16384" width="11.6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9097940</v>
      </c>
      <c r="D20" s="8">
        <f>SUM(D21:D27)</f>
        <v>2165369</v>
      </c>
      <c r="E20" s="8">
        <f t="shared" ref="E20:E27" si="2">C20+D20</f>
        <v>11263309</v>
      </c>
      <c r="F20" s="8">
        <f>SUM(F21:F27)</f>
        <v>7249972</v>
      </c>
      <c r="G20" s="8">
        <f>SUM(G21:G27)</f>
        <v>7173044</v>
      </c>
      <c r="H20" s="8">
        <f t="shared" ref="H20:H27" si="3">E20-F20</f>
        <v>4013337</v>
      </c>
    </row>
    <row r="21" spans="2:8" x14ac:dyDescent="0.25">
      <c r="B21" s="12" t="s">
        <v>23</v>
      </c>
      <c r="C21" s="15">
        <v>164958</v>
      </c>
      <c r="D21" s="15">
        <v>12167</v>
      </c>
      <c r="E21" s="17">
        <f t="shared" si="2"/>
        <v>177125</v>
      </c>
      <c r="F21" s="15">
        <v>126069</v>
      </c>
      <c r="G21" s="15">
        <v>126069</v>
      </c>
      <c r="H21" s="17">
        <f t="shared" si="3"/>
        <v>51056</v>
      </c>
    </row>
    <row r="22" spans="2:8" x14ac:dyDescent="0.25">
      <c r="B22" s="12" t="s">
        <v>24</v>
      </c>
      <c r="C22" s="15">
        <v>8932982</v>
      </c>
      <c r="D22" s="15">
        <v>2153202</v>
      </c>
      <c r="E22" s="17">
        <f t="shared" si="2"/>
        <v>11086184</v>
      </c>
      <c r="F22" s="15">
        <v>7123903</v>
      </c>
      <c r="G22" s="15">
        <v>7046975</v>
      </c>
      <c r="H22" s="17">
        <f t="shared" si="3"/>
        <v>3962281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9097940</v>
      </c>
      <c r="D46" s="9">
        <f>SUM(D40,D29,D20,D10)</f>
        <v>2165369</v>
      </c>
      <c r="E46" s="9">
        <f>C46+D46</f>
        <v>11263309</v>
      </c>
      <c r="F46" s="9">
        <f>SUM(F40,F29,F10,F20)</f>
        <v>7249972</v>
      </c>
      <c r="G46" s="9">
        <f>SUM(G40,G29,G20,G10)</f>
        <v>7173044</v>
      </c>
      <c r="H46" s="9">
        <f>E46-F46</f>
        <v>4013337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7" s="23" customFormat="1" x14ac:dyDescent="0.25"/>
    <row r="50" spans="2:7" s="23" customFormat="1" x14ac:dyDescent="0.25"/>
    <row r="51" spans="2:7" s="23" customFormat="1" x14ac:dyDescent="0.25"/>
    <row r="52" spans="2:7" s="23" customFormat="1" x14ac:dyDescent="0.25"/>
    <row r="53" spans="2:7" s="23" customFormat="1" ht="18" customHeight="1" x14ac:dyDescent="0.25"/>
    <row r="54" spans="2:7" s="23" customFormat="1" x14ac:dyDescent="0.25"/>
    <row r="55" spans="2:7" s="23" customFormat="1" ht="15" customHeight="1" x14ac:dyDescent="0.25">
      <c r="B55" s="43"/>
      <c r="E55" s="43"/>
      <c r="F55" s="43"/>
      <c r="G55" s="43"/>
    </row>
    <row r="56" spans="2:7" s="23" customFormat="1" ht="15" customHeight="1" x14ac:dyDescent="0.25">
      <c r="B56" s="44" t="s">
        <v>47</v>
      </c>
      <c r="E56" s="23" t="s">
        <v>48</v>
      </c>
    </row>
    <row r="57" spans="2:7" s="23" customFormat="1" x14ac:dyDescent="0.25">
      <c r="B57" s="44" t="s">
        <v>49</v>
      </c>
      <c r="E57" s="23" t="s">
        <v>50</v>
      </c>
    </row>
    <row r="58" spans="2:7" s="23" customFormat="1" x14ac:dyDescent="0.25"/>
    <row r="59" spans="2:7" s="23" customFormat="1" x14ac:dyDescent="0.25"/>
    <row r="60" spans="2:7" s="23" customFormat="1" x14ac:dyDescent="0.25"/>
    <row r="61" spans="2:7" s="23" customFormat="1" x14ac:dyDescent="0.25"/>
    <row r="62" spans="2:7" s="23" customFormat="1" x14ac:dyDescent="0.25"/>
    <row r="63" spans="2:7" s="23" customFormat="1" x14ac:dyDescent="0.25"/>
    <row r="64" spans="2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7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2024-02-03T17:08:18Z</cp:lastPrinted>
  <dcterms:created xsi:type="dcterms:W3CDTF">2019-12-05T18:14:36Z</dcterms:created>
  <dcterms:modified xsi:type="dcterms:W3CDTF">2024-02-03T17:09:10Z</dcterms:modified>
</cp:coreProperties>
</file>