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P-ICHM-08\Scanner\Bertah Ponce\2024\CUENTA PUBLICA 2023\"/>
    </mc:Choice>
  </mc:AlternateContent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0" yWindow="0" windowWidth="24000" windowHeight="9630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F20" i="1"/>
  <c r="D20" i="1"/>
  <c r="C20" i="1"/>
  <c r="E20" i="1" s="1"/>
  <c r="H20" i="1" s="1"/>
  <c r="G40" i="1"/>
  <c r="F40" i="1"/>
  <c r="D40" i="1"/>
  <c r="E40" i="1" s="1"/>
  <c r="H40" i="1" s="1"/>
  <c r="C40" i="1"/>
  <c r="G10" i="1"/>
  <c r="F10" i="1"/>
  <c r="D10" i="1"/>
  <c r="C10" i="1"/>
  <c r="C46" i="1" s="1"/>
  <c r="G46" i="1" l="1"/>
  <c r="F46" i="1"/>
  <c r="E10" i="1"/>
  <c r="H10" i="1" s="1"/>
  <c r="D46" i="1"/>
  <c r="E46" i="1"/>
  <c r="H46" i="1" l="1"/>
</calcChain>
</file>

<file path=xl/sharedStrings.xml><?xml version="1.0" encoding="utf-8"?>
<sst xmlns="http://schemas.openxmlformats.org/spreadsheetml/2006/main" count="51" uniqueCount="51">
  <si>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</si>
  <si>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</si>
  <si>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</si>
  <si>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</si>
  <si>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</si>
  <si>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</si>
  <si>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</si>
  <si>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</si>
  <si>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</si>
  <si>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</si>
  <si>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</si>
  <si>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</si>
  <si>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</si>
  <si>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</si>
  <si>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</si>
  <si>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</si>
  <si>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</si>
  <si>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</si>
  <si>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</si>
  <si>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</si>
  <si>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</si>
  <si>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</si>
  <si>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</si>
  <si>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</si>
  <si>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</si>
  <si>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</si>
  <si>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</si>
  <si>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</si>
  <si>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</si>
  <si>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</si>
  <si>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</si>
  <si>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</si>
  <si>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</si>
  <si>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</si>
  <si>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</si>
  <si>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</si>
  <si>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</si>
  <si>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</si>
  <si>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</si>
  <si>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</si>
  <si>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</si>
  <si>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</si>
  <si>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</si>
  <si>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</si>
  <si>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</si>
  <si>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Instituto Chihuahuense de las Mujeres</t>
  </si>
  <si>
    <t>Del 01 de enero al 31 de diciembre del 2023</t>
  </si>
  <si>
    <t xml:space="preserve">   Lic. Raquel Bravo Osuna </t>
  </si>
  <si>
    <t xml:space="preserve">                      C.P. Enrique Ventura Chávez Esparza</t>
  </si>
  <si>
    <t xml:space="preserve">   Directora General </t>
  </si>
  <si>
    <t xml:space="preserve">Coordinador 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</si>
</sst>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7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>
    <pageSetUpPr fitToPage="1"/>
  </sheetPr>
  <dimension ref="B1:K81"/>
  <sheetViews>
    <sheetView tabSelected="1" topLeftCell="A37" zoomScale="91" zoomScaleNormal="91" workbookViewId="0">
      <selection sqref="A1:H51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34" t="s">
        <v>45</v>
      </c>
      <c r="C2" s="35"/>
      <c r="D2" s="35"/>
      <c r="E2" s="35"/>
      <c r="F2" s="35"/>
      <c r="G2" s="35"/>
      <c r="H2" s="36"/>
      <c r="I2" s="29" t="s">
        <v>0</v>
      </c>
      <c r="J2" s="30"/>
      <c r="K2" s="28"/>
    </row>
    <row r="3" spans="2:11" x14ac:dyDescent="0.25">
      <c r="B3" s="44" t="s">
        <v>1</v>
      </c>
      <c r="C3" s="45"/>
      <c r="D3" s="45"/>
      <c r="E3" s="45"/>
      <c r="F3" s="45"/>
      <c r="G3" s="45"/>
      <c r="H3" s="46"/>
    </row>
    <row r="4" spans="2:11" x14ac:dyDescent="0.25">
      <c r="B4" s="44" t="s">
        <v>2</v>
      </c>
      <c r="C4" s="45"/>
      <c r="D4" s="45"/>
      <c r="E4" s="45"/>
      <c r="F4" s="45"/>
      <c r="G4" s="45"/>
      <c r="H4" s="46"/>
    </row>
    <row r="5" spans="2:11" ht="15.75" thickBot="1" x14ac:dyDescent="0.3">
      <c r="B5" s="41" t="s">
        <v>46</v>
      </c>
      <c r="C5" s="42"/>
      <c r="D5" s="42"/>
      <c r="E5" s="42"/>
      <c r="F5" s="42"/>
      <c r="G5" s="42"/>
      <c r="H5" s="43"/>
    </row>
    <row r="6" spans="2:11" ht="15.75" thickBot="1" x14ac:dyDescent="0.3">
      <c r="B6" s="47" t="s">
        <v>3</v>
      </c>
      <c r="C6" s="37" t="s">
        <v>4</v>
      </c>
      <c r="D6" s="37"/>
      <c r="E6" s="37"/>
      <c r="F6" s="37"/>
      <c r="G6" s="38"/>
      <c r="H6" s="39" t="s">
        <v>5</v>
      </c>
    </row>
    <row r="7" spans="2:11" ht="24.75" thickBot="1" x14ac:dyDescent="0.3">
      <c r="B7" s="48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40"/>
    </row>
    <row r="8" spans="2:11" ht="16.5" customHeight="1" thickBot="1" x14ac:dyDescent="0.3">
      <c r="B8" s="49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17">
        <f>SUM(C11:C18)</f>
        <v>20573414.449999999</v>
      </c>
      <c r="D10" s="17">
        <f>SUM(D11:D18)</f>
        <v>11317991.73</v>
      </c>
      <c r="E10" s="17">
        <f t="shared" ref="E10:E18" si="0">C10+D10</f>
        <v>31891406.18</v>
      </c>
      <c r="F10" s="17">
        <f>SUM(F11:F18)</f>
        <v>30160406.18</v>
      </c>
      <c r="G10" s="17">
        <f>SUM(G11:G18)</f>
        <v>30160406.18</v>
      </c>
      <c r="H10" s="17">
        <f t="shared" ref="H10:H18" si="1">E10-F10</f>
        <v>1731000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x14ac:dyDescent="0.25">
      <c r="B18" s="12" t="s">
        <v>21</v>
      </c>
      <c r="C18" s="15">
        <v>20573414.449999999</v>
      </c>
      <c r="D18" s="15">
        <v>11317991.73</v>
      </c>
      <c r="E18" s="18">
        <f t="shared" si="0"/>
        <v>31891406.18</v>
      </c>
      <c r="F18" s="15">
        <v>30160406.18</v>
      </c>
      <c r="G18" s="15">
        <v>30160406.18</v>
      </c>
      <c r="H18" s="18">
        <f t="shared" si="1"/>
        <v>1731000</v>
      </c>
    </row>
    <row r="19" spans="2:8" ht="15" customHeight="1" x14ac:dyDescent="0.25">
      <c r="B19" s="20"/>
      <c r="C19" s="17"/>
      <c r="D19" s="17"/>
      <c r="E19" s="17"/>
      <c r="F19" s="17"/>
      <c r="G19" s="17"/>
      <c r="H19" s="17"/>
    </row>
    <row r="20" spans="2:8" ht="15" customHeight="1" x14ac:dyDescent="0.25">
      <c r="B20" s="11" t="s">
        <v>22</v>
      </c>
      <c r="C20" s="17">
        <f>SUM(C21:C27)</f>
        <v>50547812.630000003</v>
      </c>
      <c r="D20" s="17">
        <f>SUM(D21:D27)</f>
        <v>-1204605.1200000001</v>
      </c>
      <c r="E20" s="17">
        <f t="shared" ref="E20:E27" si="2">C20+D20</f>
        <v>49343207.510000005</v>
      </c>
      <c r="F20" s="17">
        <f>SUM(F21:F27)</f>
        <v>49276390.609999999</v>
      </c>
      <c r="G20" s="17">
        <f>SUM(G21:G27)</f>
        <v>45465790.850000001</v>
      </c>
      <c r="H20" s="17">
        <f t="shared" ref="H20:H27" si="3">E20-F20</f>
        <v>66816.90000000596</v>
      </c>
    </row>
    <row r="21" spans="2:8" x14ac:dyDescent="0.25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x14ac:dyDescent="0.25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x14ac:dyDescent="0.25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25">
      <c r="B27" s="12" t="s">
        <v>29</v>
      </c>
      <c r="C27" s="15">
        <v>50547812.630000003</v>
      </c>
      <c r="D27" s="15">
        <v>-1204605.1200000001</v>
      </c>
      <c r="E27" s="18">
        <f t="shared" si="2"/>
        <v>49343207.510000005</v>
      </c>
      <c r="F27" s="15">
        <v>49276390.609999999</v>
      </c>
      <c r="G27" s="15">
        <v>45465790.850000001</v>
      </c>
      <c r="H27" s="18">
        <f t="shared" si="3"/>
        <v>66816.90000000596</v>
      </c>
    </row>
    <row r="28" spans="2:8" ht="15" customHeight="1" x14ac:dyDescent="0.25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71121227.079999998</v>
      </c>
      <c r="D46" s="9">
        <f>SUM(D40,D29,D20,D10)</f>
        <v>10113386.609999999</v>
      </c>
      <c r="E46" s="9">
        <f>C46+D46</f>
        <v>81234613.689999998</v>
      </c>
      <c r="F46" s="9">
        <f>SUM(F40,F29,F10,F20)</f>
        <v>79436796.789999992</v>
      </c>
      <c r="G46" s="9">
        <f>SUM(G40,G29,G20,G10)</f>
        <v>75626197.030000001</v>
      </c>
      <c r="H46" s="9">
        <f>E46-F46</f>
        <v>1797816.900000006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C48" s="27"/>
      <c r="D48" s="27"/>
      <c r="E48" s="27"/>
      <c r="F48" s="27"/>
      <c r="G48" s="27"/>
      <c r="H48" s="27"/>
    </row>
    <row r="49" spans="2:8" s="26" customFormat="1" x14ac:dyDescent="0.25">
      <c r="C49" s="27"/>
      <c r="D49" s="27"/>
      <c r="E49" s="27"/>
      <c r="F49" s="27"/>
      <c r="G49" s="27"/>
      <c r="H49" s="27"/>
    </row>
    <row r="50" spans="2:8" s="26" customFormat="1" x14ac:dyDescent="0.25">
      <c r="B50" s="31" t="s">
        <v>47</v>
      </c>
      <c r="C50" s="32"/>
      <c r="D50" s="33"/>
      <c r="E50" s="32" t="s">
        <v>48</v>
      </c>
      <c r="F50" s="32"/>
      <c r="G50" s="32"/>
      <c r="H50" s="27"/>
    </row>
    <row r="51" spans="2:8" s="26" customFormat="1" x14ac:dyDescent="0.25">
      <c r="B51" s="31" t="s">
        <v>49</v>
      </c>
      <c r="C51" s="32"/>
      <c r="D51" s="33"/>
      <c r="E51" s="32"/>
      <c r="F51" s="32" t="s">
        <v>50</v>
      </c>
      <c r="G51" s="32"/>
      <c r="H51" s="27"/>
    </row>
    <row r="52" spans="2:8" s="26" customFormat="1" x14ac:dyDescent="0.25">
      <c r="C52" s="27"/>
      <c r="D52" s="27"/>
      <c r="E52" s="27"/>
      <c r="F52" s="27"/>
      <c r="H52" s="27"/>
    </row>
    <row r="53" spans="2:8" s="26" customFormat="1" ht="18" customHeight="1" x14ac:dyDescent="0.25">
      <c r="C53" s="27"/>
      <c r="D53" s="27"/>
      <c r="E53" s="27"/>
      <c r="F53" s="27"/>
      <c r="G53" s="27"/>
      <c r="H53" s="27"/>
    </row>
    <row r="54" spans="2:8" s="26" customFormat="1" x14ac:dyDescent="0.25">
      <c r="C54" s="27"/>
      <c r="D54" s="27"/>
      <c r="E54" s="27"/>
      <c r="F54" s="27"/>
      <c r="G54" s="27"/>
      <c r="H54" s="27"/>
    </row>
    <row r="55" spans="2:8" s="26" customFormat="1" ht="15" customHeight="1" x14ac:dyDescent="0.25"/>
    <row r="56" spans="2:8" s="26" customFormat="1" ht="15" customHeight="1" x14ac:dyDescent="0.25"/>
    <row r="57" spans="2:8" s="26" customFormat="1" x14ac:dyDescent="0.25"/>
    <row r="58" spans="2:8" s="26" customFormat="1" x14ac:dyDescent="0.25"/>
    <row r="59" spans="2:8" s="26" customFormat="1" x14ac:dyDescent="0.25"/>
    <row r="60" spans="2:8" s="26" customFormat="1" x14ac:dyDescent="0.25"/>
    <row r="61" spans="2:8" s="26" customFormat="1" x14ac:dyDescent="0.25"/>
    <row r="62" spans="2:8" s="26" customFormat="1" x14ac:dyDescent="0.25"/>
    <row r="63" spans="2:8" s="26" customFormat="1" x14ac:dyDescent="0.25"/>
    <row r="64" spans="2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scale="5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hp AdminVOZ</cp:lastModifiedBy>
  <cp:lastPrinted>2024-02-01T18:18:56Z</cp:lastPrinted>
  <dcterms:created xsi:type="dcterms:W3CDTF">2019-12-05T18:14:36Z</dcterms:created>
  <dcterms:modified xsi:type="dcterms:W3CDTF">2024-02-01T18:18:58Z</dcterms:modified>
</cp:coreProperties>
</file>