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96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G46" i="1" l="1"/>
  <c r="F46" i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<sst xmlns="http://schemas.openxmlformats.org/spreadsheetml/2006/main" count="51" uniqueCount="51">
  <si>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</si>
  <si>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</si>
  <si>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</si>
  <si>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</si>
  <si>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</si>
  <si>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</si>
  <si>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</si>
  <si>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</si>
  <si>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</si>
  <si>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</si>
  <si>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</si>
  <si>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</si>
  <si>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</si>
  <si>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</si>
  <si>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</si>
  <si>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</si>
  <si>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</si>
  <si>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</si>
  <si>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</si>
  <si>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</si>
  <si>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</si>
  <si>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</si>
  <si>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</si>
  <si>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</si>
  <si>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</si>
  <si>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</si>
  <si>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</si>
  <si>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</si>
  <si>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</si>
  <si>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</si>
  <si>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</si>
  <si>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</si>
  <si>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</si>
  <si>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</si>
  <si>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</si>
  <si>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</si>
  <si>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</si>
  <si>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</si>
  <si>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</si>
  <si>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</si>
  <si>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</si>
  <si>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</si>
  <si>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</si>
  <si>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</si>
  <si>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</si>
  <si>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las Mujeres</t>
  </si>
  <si>
    <t>Del 01 de enero al 31 de diciembre del 2023</t>
  </si>
  <si>
    <t xml:space="preserve">   Lic. Raquel Bravo Osuna </t>
  </si>
  <si>
    <t xml:space="preserve">                      C.P. Enrique Ventura Chávez Esparza</t>
  </si>
  <si>
    <t xml:space="preserve">   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</si>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</sst>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7" zoomScale="91" zoomScaleNormal="91" workbookViewId="0">
      <selection sqref="A1:H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9" t="s">
        <v>0</v>
      </c>
      <c r="J2" s="30"/>
      <c r="K2" s="28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.75" thickBot="1" x14ac:dyDescent="0.3">
      <c r="B5" s="41" t="s">
        <v>46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20573414.449999999</v>
      </c>
      <c r="D10" s="17">
        <f>SUM(D11:D18)</f>
        <v>11317991.73</v>
      </c>
      <c r="E10" s="17">
        <f t="shared" ref="E10:E18" si="0">C10+D10</f>
        <v>31891406.18</v>
      </c>
      <c r="F10" s="17">
        <f>SUM(F11:F18)</f>
        <v>30160406.18</v>
      </c>
      <c r="G10" s="17">
        <f>SUM(G11:G18)</f>
        <v>30160406.18</v>
      </c>
      <c r="H10" s="17">
        <f t="shared" ref="H10:H18" si="1">E10-F10</f>
        <v>1731000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20573414.449999999</v>
      </c>
      <c r="D18" s="15">
        <v>11317991.73</v>
      </c>
      <c r="E18" s="18">
        <f t="shared" si="0"/>
        <v>31891406.18</v>
      </c>
      <c r="F18" s="15">
        <v>30160406.18</v>
      </c>
      <c r="G18" s="15">
        <v>30160406.18</v>
      </c>
      <c r="H18" s="18">
        <f t="shared" si="1"/>
        <v>1731000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50547812.630000003</v>
      </c>
      <c r="D20" s="17">
        <f>SUM(D21:D27)</f>
        <v>-1204605.1200000001</v>
      </c>
      <c r="E20" s="17">
        <f t="shared" ref="E20:E27" si="2">C20+D20</f>
        <v>49343207.510000005</v>
      </c>
      <c r="F20" s="17">
        <f>SUM(F21:F27)</f>
        <v>49276390.609999999</v>
      </c>
      <c r="G20" s="17">
        <f>SUM(G21:G27)</f>
        <v>45465790.850000001</v>
      </c>
      <c r="H20" s="17">
        <f t="shared" ref="H20:H27" si="3">E20-F20</f>
        <v>66816.90000000596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50547812.630000003</v>
      </c>
      <c r="D27" s="15">
        <v>-1204605.1200000001</v>
      </c>
      <c r="E27" s="18">
        <f t="shared" si="2"/>
        <v>49343207.510000005</v>
      </c>
      <c r="F27" s="15">
        <v>49276390.609999999</v>
      </c>
      <c r="G27" s="15">
        <v>45465790.850000001</v>
      </c>
      <c r="H27" s="18">
        <f t="shared" si="3"/>
        <v>66816.90000000596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71121227.079999998</v>
      </c>
      <c r="D46" s="9">
        <f>SUM(D40,D29,D20,D10)</f>
        <v>10113386.609999999</v>
      </c>
      <c r="E46" s="9">
        <f>C46+D46</f>
        <v>81234613.689999998</v>
      </c>
      <c r="F46" s="9">
        <f>SUM(F40,F29,F10,F20)</f>
        <v>79436796.789999992</v>
      </c>
      <c r="G46" s="9">
        <f>SUM(G40,G29,G20,G10)</f>
        <v>75626197.030000001</v>
      </c>
      <c r="H46" s="9">
        <f>E46-F46</f>
        <v>1797816.900000006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31" t="s">
        <v>47</v>
      </c>
      <c r="C50" s="32"/>
      <c r="D50" s="33"/>
      <c r="E50" s="32" t="s">
        <v>48</v>
      </c>
      <c r="F50" s="32"/>
      <c r="G50" s="32"/>
      <c r="H50" s="27"/>
    </row>
    <row r="51" spans="2:8" s="26" customFormat="1" x14ac:dyDescent="0.25">
      <c r="B51" s="31" t="s">
        <v>49</v>
      </c>
      <c r="C51" s="32"/>
      <c r="D51" s="33"/>
      <c r="E51" s="32"/>
      <c r="F51" s="32" t="s">
        <v>50</v>
      </c>
      <c r="G51" s="32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cp:lastPrinted>2024-02-01T18:18:56Z</cp:lastPrinted>
  <dcterms:created xsi:type="dcterms:W3CDTF">2019-12-05T18:14:36Z</dcterms:created>
  <dcterms:modified xsi:type="dcterms:W3CDTF">2024-02-01T18:18:58Z</dcterms:modified>
</cp:coreProperties>
</file>