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fofae3\Desktop\Cuenta Pública 2023 FIDEFOSE\"/>
    </mc:Choice>
  </mc:AlternateContent>
  <xr:revisionPtr revIDLastSave="0" documentId="13_ncr:1_{118C0941-DAAB-4A03-BAAC-A3D19F275333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72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2" i="1"/>
  <c r="H26" i="1"/>
  <c r="H23" i="1"/>
  <c r="E44" i="1"/>
  <c r="E43" i="1"/>
  <c r="H43" i="1" s="1"/>
  <c r="E42" i="1"/>
  <c r="H42" i="1" s="1"/>
  <c r="E41" i="1"/>
  <c r="E38" i="1"/>
  <c r="E37" i="1"/>
  <c r="E36" i="1"/>
  <c r="H36" i="1" s="1"/>
  <c r="E35" i="1"/>
  <c r="H35" i="1" s="1"/>
  <c r="E34" i="1"/>
  <c r="H34" i="1" s="1"/>
  <c r="E33" i="1"/>
  <c r="H33" i="1" s="1"/>
  <c r="E32" i="1"/>
  <c r="E31" i="1"/>
  <c r="H31" i="1" s="1"/>
  <c r="E30" i="1"/>
  <c r="H30" i="1" s="1"/>
  <c r="E27" i="1"/>
  <c r="H27" i="1" s="1"/>
  <c r="E26" i="1"/>
  <c r="E25" i="1"/>
  <c r="H25" i="1" s="1"/>
  <c r="E24" i="1"/>
  <c r="H24" i="1" s="1"/>
  <c r="E23" i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G46" i="1" s="1"/>
  <c r="F20" i="1"/>
  <c r="D20" i="1"/>
  <c r="C20" i="1"/>
  <c r="G40" i="1"/>
  <c r="F40" i="1"/>
  <c r="D40" i="1"/>
  <c r="C40" i="1"/>
  <c r="G10" i="1"/>
  <c r="F10" i="1"/>
  <c r="D10" i="1"/>
  <c r="C10" i="1"/>
  <c r="F46" i="1" l="1"/>
  <c r="C46" i="1"/>
  <c r="E46" i="1" s="1"/>
  <c r="H46" i="1" s="1"/>
  <c r="E40" i="1"/>
  <c r="H40" i="1" s="1"/>
  <c r="E20" i="1"/>
  <c r="H20" i="1" s="1"/>
  <c r="E29" i="1"/>
  <c r="H29" i="1" s="1"/>
  <c r="E10" i="1"/>
  <c r="H10" i="1" s="1"/>
  <c r="D46" i="1"/>
</calcChain>
</file>

<file path=xl/sharedStrings.xml><?xml version="1.0" encoding="utf-8"?>
<sst xmlns="http://schemas.openxmlformats.org/spreadsheetml/2006/main" count="51" uniqueCount="51">
  <si>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</si>
  <si>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</si>
  <si>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</si>
  <si>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</si>
  <si>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</si>
  <si>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</si>
  <si>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</si>
  <si>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</si>
  <si>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</si>
  <si>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</si>
  <si>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</si>
  <si>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</si>
  <si>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</si>
  <si>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</si>
  <si>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</si>
  <si>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</si>
  <si>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</si>
  <si>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</si>
  <si>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</si>
  <si>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</si>
  <si>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</si>
  <si>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</si>
  <si>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</si>
  <si>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</si>
  <si>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</si>
  <si>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</si>
  <si>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</si>
  <si>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</si>
  <si>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</si>
  <si>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</si>
  <si>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</si>
  <si>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</si>
  <si>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</si>
  <si>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</si>
  <si>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</si>
  <si>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</si>
  <si>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</si>
  <si>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</si>
  <si>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</si>
  <si>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</si>
  <si>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</si>
  <si>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</si>
  <si>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</si>
  <si>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</si>
  <si>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</si>
  <si>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Del 01 de enero al 31 de diciembre de 2023</t>
  </si>
  <si>
    <t>Fideicomiso para el Desarrollo Forestal Sustentable en el Estado - FIDEFOSE</t>
  </si>
  <si>
    <t xml:space="preserve">Ing. Mauro Parada Muñoz </t>
  </si>
  <si>
    <t>Ing. Sergio Cándido Barraza Pak</t>
  </si>
  <si>
    <t xml:space="preserve">Secretario de Desarrollo Rural </t>
  </si>
  <si>
    <t>Director de Financiamiento y Gestión de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</si>
</sst>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" fontId="7" fillId="0" borderId="14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Border="1" applyAlignment="1" applyProtection="1">
      <alignment horizontal="right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8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topLeftCell="B28" zoomScale="91" zoomScaleNormal="91" workbookViewId="0">
      <selection activeCell="D55" sqref="D55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33" t="s">
        <v>46</v>
      </c>
      <c r="C2" s="34"/>
      <c r="D2" s="34"/>
      <c r="E2" s="34"/>
      <c r="F2" s="34"/>
      <c r="G2" s="34"/>
      <c r="H2" s="35"/>
      <c r="I2" s="29" t="s">
        <v>0</v>
      </c>
      <c r="J2" s="30"/>
      <c r="K2" s="28"/>
    </row>
    <row r="3" spans="2:11" x14ac:dyDescent="0.25">
      <c r="B3" s="43" t="s">
        <v>1</v>
      </c>
      <c r="C3" s="44"/>
      <c r="D3" s="44"/>
      <c r="E3" s="44"/>
      <c r="F3" s="44"/>
      <c r="G3" s="44"/>
      <c r="H3" s="45"/>
    </row>
    <row r="4" spans="2:11" x14ac:dyDescent="0.25">
      <c r="B4" s="43" t="s">
        <v>2</v>
      </c>
      <c r="C4" s="44"/>
      <c r="D4" s="44"/>
      <c r="E4" s="44"/>
      <c r="F4" s="44"/>
      <c r="G4" s="44"/>
      <c r="H4" s="45"/>
    </row>
    <row r="5" spans="2:11" ht="15" customHeight="1" thickBot="1" x14ac:dyDescent="0.3">
      <c r="B5" s="40" t="s">
        <v>45</v>
      </c>
      <c r="C5" s="41"/>
      <c r="D5" s="41"/>
      <c r="E5" s="41"/>
      <c r="F5" s="41"/>
      <c r="G5" s="41"/>
      <c r="H5" s="42"/>
    </row>
    <row r="6" spans="2:11" ht="15.75" thickBot="1" x14ac:dyDescent="0.3">
      <c r="B6" s="46" t="s">
        <v>3</v>
      </c>
      <c r="C6" s="36" t="s">
        <v>4</v>
      </c>
      <c r="D6" s="36"/>
      <c r="E6" s="36"/>
      <c r="F6" s="36"/>
      <c r="G6" s="37"/>
      <c r="H6" s="38" t="s">
        <v>5</v>
      </c>
    </row>
    <row r="7" spans="2:11" ht="24.75" thickBot="1" x14ac:dyDescent="0.3">
      <c r="B7" s="47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9"/>
    </row>
    <row r="8" spans="2:11" ht="16.5" customHeight="1" thickBot="1" x14ac:dyDescent="0.3">
      <c r="B8" s="48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ht="14.45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38000000</v>
      </c>
      <c r="D29" s="17">
        <f>SUM(D30:D38)</f>
        <v>44768700</v>
      </c>
      <c r="E29" s="17">
        <f t="shared" ref="E29:E38" si="4">C29+D29</f>
        <v>82768700</v>
      </c>
      <c r="F29" s="17">
        <f>SUM(F30:F38)</f>
        <v>23557956.859999999</v>
      </c>
      <c r="G29" s="17">
        <f>SUM(G30:G38)</f>
        <v>59210743.140000001</v>
      </c>
      <c r="H29" s="17">
        <f t="shared" ref="H29:H38" si="5">E29-F29</f>
        <v>59210743.140000001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31">
        <v>38000000</v>
      </c>
      <c r="D31" s="32">
        <v>44768700</v>
      </c>
      <c r="E31" s="18">
        <f t="shared" si="4"/>
        <v>82768700</v>
      </c>
      <c r="F31" s="32">
        <v>23557956.859999999</v>
      </c>
      <c r="G31" s="31">
        <v>59210743.140000001</v>
      </c>
      <c r="H31" s="18">
        <f t="shared" si="5"/>
        <v>59210743.140000001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38000000</v>
      </c>
      <c r="D46" s="9">
        <f>SUM(D40,D29,D20,D10)</f>
        <v>44768700</v>
      </c>
      <c r="E46" s="9">
        <f>C46+D46</f>
        <v>82768700</v>
      </c>
      <c r="F46" s="9">
        <f>SUM(F40,F29,F10,F20)</f>
        <v>23557956.859999999</v>
      </c>
      <c r="G46" s="9">
        <f>SUM(G40,G29,G20,G10)</f>
        <v>59210743.140000001</v>
      </c>
      <c r="H46" s="9">
        <f>E46-F46</f>
        <v>59210743.140000001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C50" s="27"/>
      <c r="D50" s="27"/>
      <c r="E50" s="27"/>
      <c r="F50" s="27"/>
      <c r="G50" s="27"/>
      <c r="H50" s="27"/>
    </row>
    <row r="51" spans="2:8" s="26" customFormat="1" x14ac:dyDescent="0.25">
      <c r="B51" s="49" t="s">
        <v>47</v>
      </c>
      <c r="C51" s="49"/>
      <c r="D51" s="49"/>
      <c r="E51" s="49" t="s">
        <v>48</v>
      </c>
      <c r="F51" s="49"/>
      <c r="G51" s="27"/>
      <c r="H51" s="27"/>
    </row>
    <row r="52" spans="2:8" s="26" customFormat="1" x14ac:dyDescent="0.25">
      <c r="B52" s="49" t="s">
        <v>49</v>
      </c>
      <c r="C52" s="49"/>
      <c r="D52" s="49"/>
      <c r="E52" s="49" t="s">
        <v>50</v>
      </c>
      <c r="F52" s="49"/>
      <c r="H52" s="27"/>
    </row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FOFAE3 - SAYRA ANAHI ANTILLON MOLINA</cp:lastModifiedBy>
  <cp:lastPrinted>2024-02-06T18:09:39Z</cp:lastPrinted>
  <dcterms:created xsi:type="dcterms:W3CDTF">2019-12-05T18:14:36Z</dcterms:created>
  <dcterms:modified xsi:type="dcterms:W3CDTF">2024-02-06T18:10:07Z</dcterms:modified>
</cp:coreProperties>
</file>