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11" documentId="13_ncr:1_{354BCD82-3CB5-499C-9E31-0D83309A1AB3}" xr6:coauthVersionLast="47" xr6:coauthVersionMax="47" xr10:uidLastSave="{D20219EF-709B-4550-8432-6B5F68167DF2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EAEPE_FF!$A$1:$H$53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H32" i="1" l="1"/>
  <c r="G29" i="1"/>
  <c r="E20" i="1"/>
  <c r="H20" i="1" s="1"/>
  <c r="E29" i="1"/>
  <c r="H29" i="1" s="1"/>
  <c r="G46" i="1"/>
  <c r="E40" i="1"/>
  <c r="H40" i="1" s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<sst xmlns="http://schemas.openxmlformats.org/spreadsheetml/2006/main" count="51" uniqueCount="51">
  <si>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</si>
  <si>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</si>
  <si>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</si>
  <si>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</si>
  <si>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</si>
  <si>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</si>
  <si>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</si>
  <si>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</si>
  <si>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</si>
  <si>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</si>
  <si>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</si>
  <si>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</si>
  <si>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</si>
  <si>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</si>
  <si>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</si>
  <si>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</si>
  <si>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</si>
  <si>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</si>
  <si>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</si>
  <si>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</si>
  <si>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</si>
  <si>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</si>
  <si>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</si>
  <si>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</si>
  <si>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</si>
  <si>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</si>
  <si>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</si>
  <si>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</si>
  <si>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</si>
  <si>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</si>
  <si>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</si>
  <si>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</si>
  <si>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</si>
  <si>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</si>
  <si>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</si>
  <si>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</si>
  <si>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</si>
  <si>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</si>
  <si>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</si>
  <si>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</si>
  <si>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</si>
  <si>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</si>
  <si>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</si>
  <si>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</si>
  <si>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</si>
  <si>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Agencia Estatal de Desarrollo Energético</t>
  </si>
  <si>
    <t>Ing. Luis Carlos Hernandez Ayala</t>
  </si>
  <si>
    <t>Director General</t>
  </si>
  <si>
    <t>Lic. Brissa Marly Carrillo Borruel</t>
  </si>
  <si>
    <t>Directora de Administración y Finanzas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</si>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</sst>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164" fontId="7" fillId="0" borderId="14" xfId="1" applyNumberFormat="1" applyFont="1" applyFill="1" applyBorder="1" applyAlignment="1" applyProtection="1">
      <alignment horizontal="right" vertical="center"/>
      <protection locked="0"/>
    </xf>
    <xf numFmtId="164" fontId="7" fillId="0" borderId="9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8" fillId="0" borderId="18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Normal="100" workbookViewId="0">
      <selection activeCell="H47" sqref="H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5" t="s">
        <v>0</v>
      </c>
      <c r="J2" s="26"/>
      <c r="K2" s="24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" customHeight="1" thickBot="1" x14ac:dyDescent="0.3">
      <c r="B5" s="40" t="s">
        <v>50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27">
        <v>0</v>
      </c>
      <c r="D18" s="28">
        <v>0</v>
      </c>
      <c r="E18" s="17">
        <f t="shared" si="0"/>
        <v>0</v>
      </c>
      <c r="F18" s="27">
        <v>0</v>
      </c>
      <c r="G18" s="27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50000000</v>
      </c>
      <c r="D29" s="8">
        <f>SUM(D30:D38)</f>
        <v>73958913.840000004</v>
      </c>
      <c r="E29" s="8">
        <f t="shared" ref="E29:E38" si="4">C29+D29</f>
        <v>123958913.84</v>
      </c>
      <c r="F29" s="8">
        <f>SUM(F30:F38)</f>
        <v>113459927.55000001</v>
      </c>
      <c r="G29" s="8">
        <f>SUM(G30:G38)</f>
        <v>39972929.380000003</v>
      </c>
      <c r="H29" s="8">
        <f t="shared" ref="H29:H38" si="5">E29-F29</f>
        <v>10498986.289999992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27">
        <v>50000000</v>
      </c>
      <c r="D32" s="15">
        <v>73958913.840000004</v>
      </c>
      <c r="E32" s="17">
        <f t="shared" si="4"/>
        <v>123958913.84</v>
      </c>
      <c r="F32" s="15">
        <v>113459927.55000001</v>
      </c>
      <c r="G32" s="15">
        <v>39972929.380000003</v>
      </c>
      <c r="H32" s="17">
        <f t="shared" si="5"/>
        <v>10498986.289999992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50000000</v>
      </c>
      <c r="D46" s="9">
        <f>SUM(D40,D29,D20,D10)</f>
        <v>73958913.840000004</v>
      </c>
      <c r="E46" s="9">
        <f>C46+D46</f>
        <v>123958913.84</v>
      </c>
      <c r="F46" s="9">
        <f>SUM(F40,F29,F10,F20)</f>
        <v>113459927.55000001</v>
      </c>
      <c r="G46" s="9">
        <f>SUM(G40,G29,G20,G10)</f>
        <v>39972929.380000003</v>
      </c>
      <c r="H46" s="9">
        <f>E46-F46</f>
        <v>10498986.289999992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8" s="23" customFormat="1" x14ac:dyDescent="0.25"/>
    <row r="50" spans="2:8" s="29" customFormat="1" ht="12" x14ac:dyDescent="0.2">
      <c r="B50" s="30"/>
      <c r="C50" s="31"/>
      <c r="D50" s="31"/>
      <c r="F50" s="30"/>
      <c r="G50" s="30"/>
      <c r="H50" s="30"/>
    </row>
    <row r="51" spans="2:8" s="29" customFormat="1" ht="12" x14ac:dyDescent="0.2">
      <c r="B51" s="32" t="s">
        <v>46</v>
      </c>
      <c r="D51" s="31"/>
      <c r="F51" s="32" t="s">
        <v>48</v>
      </c>
    </row>
    <row r="52" spans="2:8" s="29" customFormat="1" ht="12" x14ac:dyDescent="0.2">
      <c r="B52" s="32" t="s">
        <v>47</v>
      </c>
      <c r="D52" s="31"/>
      <c r="F52" s="32" t="s">
        <v>49</v>
      </c>
    </row>
    <row r="53" spans="2:8" s="29" customFormat="1" ht="12" x14ac:dyDescent="0.2"/>
    <row r="54" spans="2:8" s="23" customFormat="1" x14ac:dyDescent="0.25"/>
    <row r="55" spans="2:8" s="23" customFormat="1" ht="15" customHeight="1" x14ac:dyDescent="0.25"/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2024-01-31T04:38:26Z</cp:lastPrinted>
  <dcterms:created xsi:type="dcterms:W3CDTF">2019-12-05T18:14:36Z</dcterms:created>
  <dcterms:modified xsi:type="dcterms:W3CDTF">2024-01-31T04:38:30Z</dcterms:modified>
</cp:coreProperties>
</file>