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27JP9T3\Desktop\INADET\INADET 2023\Cuenta Pública 2023\"/>
    </mc:Choice>
  </mc:AlternateContent>
  <xr:revisionPtr revIDLastSave="0" documentId="13_ncr:1_{544EAEC6-B8EB-4073-A22F-5E3BC5B4997D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45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l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<sst xmlns="http://schemas.openxmlformats.org/spreadsheetml/2006/main" count="51" uniqueCount="51">
  <si>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</si>
  <si>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</si>
  <si>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</si>
  <si>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</si>
  <si>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</si>
  <si>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</si>
  <si>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</si>
  <si>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</si>
  <si>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</si>
  <si>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</si>
  <si>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</si>
  <si>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</si>
  <si>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</si>
  <si>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</si>
  <si>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</si>
  <si>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</si>
  <si>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</si>
  <si>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</si>
  <si>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</si>
  <si>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</si>
  <si>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</si>
  <si>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</si>
  <si>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</si>
  <si>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</si>
  <si>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</si>
  <si>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</si>
  <si>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</si>
  <si>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</si>
  <si>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</si>
  <si>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</si>
  <si>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</si>
  <si>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</si>
  <si>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</si>
  <si>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</si>
  <si>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</si>
  <si>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</si>
  <si>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</si>
  <si>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</si>
  <si>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</si>
  <si>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</si>
  <si>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</si>
  <si>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</si>
  <si>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</si>
  <si>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</si>
  <si>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</si>
  <si>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Ing. Sergio Mancinas  Peña</t>
  </si>
  <si>
    <t>Lic. Edgar Luis Magallanez Rocha</t>
  </si>
  <si>
    <t>Director General</t>
  </si>
  <si>
    <t>Director Administrativo</t>
  </si>
  <si>
    <t>INSTITUTO DE APOYO AL DESARROLLO TECNOLÓGICO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</si>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</sst>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3" fillId="0" borderId="18" xfId="0" applyFont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C28" zoomScale="91" zoomScaleNormal="91" workbookViewId="0">
      <selection activeCell="F30" sqref="F30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5" t="s">
        <v>49</v>
      </c>
      <c r="C2" s="36"/>
      <c r="D2" s="36"/>
      <c r="E2" s="36"/>
      <c r="F2" s="36"/>
      <c r="G2" s="36"/>
      <c r="H2" s="37"/>
      <c r="I2" s="29" t="s">
        <v>0</v>
      </c>
      <c r="J2" s="30"/>
      <c r="K2" s="28"/>
    </row>
    <row r="3" spans="2:11" x14ac:dyDescent="0.3">
      <c r="B3" s="45" t="s">
        <v>1</v>
      </c>
      <c r="C3" s="46"/>
      <c r="D3" s="46"/>
      <c r="E3" s="46"/>
      <c r="F3" s="46"/>
      <c r="G3" s="46"/>
      <c r="H3" s="47"/>
    </row>
    <row r="4" spans="2:11" x14ac:dyDescent="0.3">
      <c r="B4" s="45" t="s">
        <v>2</v>
      </c>
      <c r="C4" s="46"/>
      <c r="D4" s="46"/>
      <c r="E4" s="46"/>
      <c r="F4" s="46"/>
      <c r="G4" s="46"/>
      <c r="H4" s="47"/>
    </row>
    <row r="5" spans="2:11" ht="15" customHeight="1" thickBot="1" x14ac:dyDescent="0.35">
      <c r="B5" s="42" t="s">
        <v>50</v>
      </c>
      <c r="C5" s="43"/>
      <c r="D5" s="43"/>
      <c r="E5" s="43"/>
      <c r="F5" s="43"/>
      <c r="G5" s="43"/>
      <c r="H5" s="44"/>
    </row>
    <row r="6" spans="2:11" ht="15" thickBot="1" x14ac:dyDescent="0.35">
      <c r="B6" s="48" t="s">
        <v>3</v>
      </c>
      <c r="C6" s="38" t="s">
        <v>4</v>
      </c>
      <c r="D6" s="38"/>
      <c r="E6" s="38"/>
      <c r="F6" s="38"/>
      <c r="G6" s="39"/>
      <c r="H6" s="40" t="s">
        <v>5</v>
      </c>
    </row>
    <row r="7" spans="2:11" ht="24.6" thickBot="1" x14ac:dyDescent="0.35">
      <c r="B7" s="49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1"/>
    </row>
    <row r="8" spans="2:11" ht="16.5" customHeight="1" thickBot="1" x14ac:dyDescent="0.35">
      <c r="B8" s="50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3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3">
      <c r="B29" s="21" t="s">
        <v>30</v>
      </c>
      <c r="C29" s="17">
        <f>SUM(C30:C38)</f>
        <v>80310889.980000004</v>
      </c>
      <c r="D29" s="17">
        <f>SUM(D30:D38)</f>
        <v>72739799.560000002</v>
      </c>
      <c r="E29" s="17">
        <f t="shared" ref="E29:E38" si="4">C29+D29</f>
        <v>153050689.54000002</v>
      </c>
      <c r="F29" s="17">
        <f>SUM(F30:F38)</f>
        <v>147845891.06</v>
      </c>
      <c r="G29" s="17">
        <f>SUM(G30:G38)</f>
        <v>147845891.06</v>
      </c>
      <c r="H29" s="17">
        <f t="shared" ref="H29:H38" si="5">E29-F29</f>
        <v>5204798.4800000191</v>
      </c>
    </row>
    <row r="30" spans="2:8" ht="22.8" x14ac:dyDescent="0.3">
      <c r="B30" s="12" t="s">
        <v>31</v>
      </c>
      <c r="C30" s="15">
        <v>80310889.980000004</v>
      </c>
      <c r="D30" s="15">
        <v>72739799.560000002</v>
      </c>
      <c r="E30" s="18">
        <f t="shared" si="4"/>
        <v>153050689.54000002</v>
      </c>
      <c r="F30" s="15">
        <v>147845891.06</v>
      </c>
      <c r="G30" s="15">
        <v>147845891.06</v>
      </c>
      <c r="H30" s="18">
        <f t="shared" si="5"/>
        <v>5204798.4800000191</v>
      </c>
    </row>
    <row r="31" spans="2:8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80310889.980000004</v>
      </c>
      <c r="D46" s="9">
        <f>SUM(D40,D29,D20,D10)</f>
        <v>72739799.560000002</v>
      </c>
      <c r="E46" s="9">
        <f>C46+D46</f>
        <v>153050689.54000002</v>
      </c>
      <c r="F46" s="9">
        <f>SUM(F40,F29,F10,F20)</f>
        <v>147845891.06</v>
      </c>
      <c r="G46" s="9">
        <f>SUM(G40,G29,G20,G10)</f>
        <v>147845891.06</v>
      </c>
      <c r="H46" s="9">
        <f>E46-F46</f>
        <v>5204798.4800000191</v>
      </c>
    </row>
    <row r="47" spans="2:8" s="26" customFormat="1" x14ac:dyDescent="0.3">
      <c r="B47" s="24"/>
      <c r="C47" s="25"/>
      <c r="D47" s="25"/>
      <c r="E47" s="25"/>
      <c r="F47" s="25"/>
      <c r="G47" s="25"/>
      <c r="H47" s="25"/>
    </row>
    <row r="48" spans="2:8" s="26" customFormat="1" x14ac:dyDescent="0.3">
      <c r="C48" s="27"/>
      <c r="D48" s="27"/>
      <c r="E48" s="27"/>
      <c r="F48" s="27"/>
      <c r="G48" s="27"/>
      <c r="H48" s="27"/>
    </row>
    <row r="49" spans="3:8" s="26" customFormat="1" x14ac:dyDescent="0.3">
      <c r="D49" s="27"/>
      <c r="E49" s="27"/>
      <c r="F49" s="27"/>
      <c r="G49" s="27"/>
      <c r="H49" s="27"/>
    </row>
    <row r="50" spans="3:8" s="26" customFormat="1" x14ac:dyDescent="0.3">
      <c r="C50" s="31"/>
      <c r="D50" s="32"/>
      <c r="E50" s="27"/>
      <c r="F50" s="32"/>
      <c r="G50" s="32"/>
      <c r="H50" s="27"/>
    </row>
    <row r="51" spans="3:8" s="26" customFormat="1" x14ac:dyDescent="0.3">
      <c r="C51" s="33" t="s">
        <v>45</v>
      </c>
      <c r="D51" s="34"/>
      <c r="E51" s="27"/>
      <c r="F51" s="27" t="s">
        <v>46</v>
      </c>
      <c r="G51" s="27"/>
      <c r="H51" s="27"/>
    </row>
    <row r="52" spans="3:8" s="26" customFormat="1" x14ac:dyDescent="0.3">
      <c r="C52" s="26" t="s">
        <v>47</v>
      </c>
      <c r="D52" s="27"/>
      <c r="E52" s="27"/>
      <c r="F52" s="27" t="s">
        <v>48</v>
      </c>
      <c r="G52" s="27"/>
      <c r="H52" s="27"/>
    </row>
    <row r="53" spans="3:8" s="26" customFormat="1" ht="18" customHeight="1" x14ac:dyDescent="0.3">
      <c r="D53" s="27"/>
      <c r="E53" s="27"/>
      <c r="F53" s="27"/>
      <c r="G53" s="27"/>
      <c r="H53" s="27"/>
    </row>
    <row r="54" spans="3:8" s="26" customFormat="1" x14ac:dyDescent="0.3">
      <c r="D54" s="27"/>
      <c r="E54" s="27"/>
      <c r="F54" s="27"/>
      <c r="G54" s="27"/>
      <c r="H54" s="27"/>
    </row>
    <row r="55" spans="3:8" s="26" customFormat="1" ht="15" customHeight="1" x14ac:dyDescent="0.3"/>
    <row r="56" spans="3:8" s="26" customFormat="1" ht="15" customHeight="1" x14ac:dyDescent="0.3"/>
    <row r="57" spans="3:8" s="26" customFormat="1" x14ac:dyDescent="0.3"/>
    <row r="58" spans="3:8" s="26" customFormat="1" x14ac:dyDescent="0.3"/>
    <row r="59" spans="3:8" s="26" customFormat="1" x14ac:dyDescent="0.3"/>
    <row r="60" spans="3:8" s="26" customFormat="1" x14ac:dyDescent="0.3"/>
    <row r="61" spans="3:8" s="26" customFormat="1" x14ac:dyDescent="0.3"/>
    <row r="62" spans="3:8" s="26" customFormat="1" x14ac:dyDescent="0.3"/>
    <row r="63" spans="3:8" s="26" customFormat="1" x14ac:dyDescent="0.3"/>
    <row r="64" spans="3:8" s="26" customFormat="1" ht="15" customHeight="1" x14ac:dyDescent="0.3"/>
    <row r="65" s="26" customFormat="1" ht="15" customHeigh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33" bottom="0.36" header="0.18" footer="0.2"/>
  <pageSetup scale="6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Fernando Gardea</cp:lastModifiedBy>
  <cp:lastPrinted>2024-02-02T04:41:00Z</cp:lastPrinted>
  <dcterms:created xsi:type="dcterms:W3CDTF">2019-12-05T18:14:36Z</dcterms:created>
  <dcterms:modified xsi:type="dcterms:W3CDTF">2024-02-02T04:41:04Z</dcterms:modified>
</cp:coreProperties>
</file>