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36CA0F72-84DB-4ADD-B71A-E7A7C68463CC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19416" windowHeight="1029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/>
  <c r="F20" i="1"/>
  <c r="D20" i="1"/>
  <c r="C20" i="1"/>
  <c r="G20" i="1" l="1"/>
  <c r="E18" i="1"/>
  <c r="E16" i="1"/>
  <c r="H16" i="1" s="1"/>
  <c r="E14" i="1"/>
  <c r="H14" i="1" s="1"/>
  <c r="E12" i="1"/>
  <c r="H12" i="1" s="1"/>
  <c r="E10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<sst xmlns="http://schemas.openxmlformats.org/spreadsheetml/2006/main" count="20" uniqueCount="20">
  <si>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</si>
  <si>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</si>
  <si>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</si>
  <si>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</si>
  <si>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</si>
  <si>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</si>
  <si>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</si>
  <si>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</si>
  <si>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</si>
  <si>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</si>
  <si>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</si>
  <si>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</si>
  <si>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</si>
  <si>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</si>
  <si>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</si>
  <si>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</si>
  <si>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</si>
  <si>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</si>
  <si>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FONDO AUXILIAR PARA LA ADMINISTRACIÓN DE JUSTICIA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</si>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</sst>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F11" sqref="F11"/>
    </sheetView>
  </sheetViews>
  <sheetFormatPr baseColWidth="10" defaultColWidth="11.5546875" defaultRowHeight="11.4" x14ac:dyDescent="0.2"/>
  <cols>
    <col min="1" max="1" width="4.6640625" style="16" customWidth="1"/>
    <col min="2" max="2" width="39.5546875" style="16" customWidth="1"/>
    <col min="3" max="8" width="14.664062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1" t="s">
        <v>18</v>
      </c>
      <c r="C2" s="22"/>
      <c r="D2" s="22"/>
      <c r="E2" s="22"/>
      <c r="F2" s="22"/>
      <c r="G2" s="22"/>
      <c r="H2" s="23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6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6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6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13046204</v>
      </c>
      <c r="D10" s="12">
        <v>0</v>
      </c>
      <c r="E10" s="13">
        <f>C10+D10</f>
        <v>13046204</v>
      </c>
      <c r="F10" s="12">
        <v>7810513.5999999996</v>
      </c>
      <c r="G10" s="11">
        <f>+F10</f>
        <v>7810513.5999999996</v>
      </c>
      <c r="H10" s="14">
        <f>E10-F10</f>
        <v>5235690.4000000004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35881099.090000004</v>
      </c>
      <c r="D12" s="12">
        <v>0</v>
      </c>
      <c r="E12" s="13">
        <f>C12+D12</f>
        <v>35881099.090000004</v>
      </c>
      <c r="F12" s="12">
        <v>27013551.539999999</v>
      </c>
      <c r="G12" s="11">
        <f>+F12</f>
        <v>27013551.539999999</v>
      </c>
      <c r="H12" s="14">
        <f>E12-F12</f>
        <v>8867547.5500000045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48927303.090000004</v>
      </c>
      <c r="D20" s="18">
        <f>SUM(D18,D16,D14,D12,D10)</f>
        <v>0</v>
      </c>
      <c r="E20" s="17">
        <f>SUM(E18,E16,E14,E12,E10)</f>
        <v>48927303.090000004</v>
      </c>
      <c r="F20" s="18">
        <f>SUM(F18,F16,F14,F12,F10)</f>
        <v>34824065.140000001</v>
      </c>
      <c r="G20" s="17">
        <f>SUM(G18,G16,G14,G12,G10)</f>
        <v>34824065.140000001</v>
      </c>
      <c r="H20" s="19">
        <f>E20-F20</f>
        <v>14103237.950000003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2024-01-11T16:53:57Z</cp:lastPrinted>
  <dcterms:created xsi:type="dcterms:W3CDTF">2019-12-04T17:27:23Z</dcterms:created>
  <dcterms:modified xsi:type="dcterms:W3CDTF">2024-01-11T16:54:46Z</dcterms:modified>
</cp:coreProperties>
</file>