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acion Contable\"/>
    </mc:Choice>
  </mc:AlternateContent>
  <xr:revisionPtr revIDLastSave="0" documentId="8_{8BE839C8-3AC1-4BE8-9227-DA96B271CD69}" xr6:coauthVersionLast="36" xr6:coauthVersionMax="36" xr10:uidLastSave="{00000000-0000-0000-0000-000000000000}"/>
  <bookViews>
    <workbookView xWindow="0" yWindow="0" windowWidth="28800" windowHeight="11925" xr2:uid="{D39A89B9-601E-4475-96F6-4E64FCF099E2}"/>
  </bookViews>
  <sheets>
    <sheet name="ESF(FORM1)" sheetId="1" r:id="rId1"/>
  </sheets>
  <externalReferences>
    <externalReference r:id="rId2"/>
    <externalReference r:id="rId3"/>
    <externalReference r:id="rId4"/>
  </externalReferences>
  <definedNames>
    <definedName name="_xlnm.Print_Area" localSheetId="0">'ESF(FORM1)'!$B$2:$H$66</definedName>
    <definedName name="conta">[2]datos!$A$1</definedName>
    <definedName name="registro">'[3]Hoja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B65" i="1"/>
  <c r="F58" i="1"/>
  <c r="B58" i="1"/>
  <c r="F57" i="1"/>
  <c r="B57" i="1"/>
  <c r="H49" i="1"/>
  <c r="H45" i="1"/>
  <c r="G45" i="1"/>
  <c r="G43" i="1"/>
  <c r="G40" i="1"/>
  <c r="G39" i="1"/>
  <c r="H38" i="1"/>
  <c r="G38" i="1"/>
  <c r="G34" i="1"/>
  <c r="G33" i="1" s="1"/>
  <c r="H33" i="1"/>
  <c r="D30" i="1"/>
  <c r="H27" i="1"/>
  <c r="H29" i="1" s="1"/>
  <c r="G25" i="1"/>
  <c r="G27" i="1" s="1"/>
  <c r="G29" i="1" s="1"/>
  <c r="C25" i="1"/>
  <c r="C24" i="1"/>
  <c r="C23" i="1"/>
  <c r="C22" i="1"/>
  <c r="C21" i="1"/>
  <c r="C30" i="1" s="1"/>
  <c r="C32" i="1" s="1"/>
  <c r="H17" i="1"/>
  <c r="D16" i="1"/>
  <c r="D32" i="1" s="1"/>
  <c r="C14" i="1"/>
  <c r="C10" i="1"/>
  <c r="C9" i="1"/>
  <c r="C16" i="1" s="1"/>
  <c r="G8" i="1"/>
  <c r="G17" i="1" s="1"/>
  <c r="C8" i="1"/>
  <c r="H5" i="1"/>
  <c r="G5" i="1"/>
  <c r="D5" i="1"/>
  <c r="C5" i="1"/>
  <c r="B4" i="1"/>
  <c r="G49" i="1" l="1"/>
  <c r="G51" i="1" s="1"/>
  <c r="H51" i="1"/>
</calcChain>
</file>

<file path=xl/sharedStrings.xml><?xml version="1.0" encoding="utf-8"?>
<sst xmlns="http://schemas.openxmlformats.org/spreadsheetml/2006/main" count="65" uniqueCount="65">
  <si>
    <t>DESARROLLO INTEGRAL DE LA FAMILIA DEL ESTADO DE CHIHUAHUA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</si>
  <si>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</si>
  <si>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</si>
  <si>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</si>
  <si>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</si>
  <si>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</si>
  <si>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</si>
  <si>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</si>
  <si>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</si>
  <si>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</si>
  <si>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</si>
  <si>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</si>
  <si>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</si>
  <si>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</si>
  <si>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</si>
  <si>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</si>
  <si>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</si>
  <si>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</si>
  <si>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</si>
  <si>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</si>
  <si>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</si>
  <si>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</si>
  <si>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</si>
  <si>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</si>
  <si>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</si>
  <si>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</si>
  <si>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</si>
  <si>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</si>
  <si>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</si>
  <si>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</si>
  <si>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</si>
  <si>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</si>
  <si>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</si>
  <si>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</si>
  <si>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</si>
  <si>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</si>
  <si>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</si>
  <si>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</si>
  <si>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</si>
  <si>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</si>
  <si>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</si>
  <si>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</si>
  <si>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</si>
  <si>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</si>
  <si>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</si>
  <si>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</si>
  <si>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</si>
  <si>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</si>
  <si>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</si>
  <si>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</si>
  <si>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</si>
  <si>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</si>
  <si>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</si>
  <si>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</si>
  <si>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</si>
  <si>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</si>
  <si>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</si>
  <si>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</si>
  <si>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</si>
  <si>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</si>
  <si>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</si>
  <si>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"Bajo protesta de decir verdad declaramos que los Estados Financieros y sus notas son razonablemente correctas y son responsabilidad del emisor"</t>
  </si>
  <si>
    <t>_____________________________________</t>
  </si>
  <si>
    <t>_________________________________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</si>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</sst>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justify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4" fontId="6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center" wrapText="1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>
      <alignment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 wrapText="1"/>
      <protection locked="0"/>
    </xf>
    <xf numFmtId="4" fontId="6" fillId="0" borderId="5" xfId="0" applyNumberFormat="1" applyFont="1" applyBorder="1" applyAlignment="1" applyProtection="1">
      <alignment horizontal="right" vertical="center" wrapText="1"/>
      <protection locked="0"/>
    </xf>
    <xf numFmtId="4" fontId="6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4" fontId="6" fillId="0" borderId="0" xfId="1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" fontId="6" fillId="0" borderId="5" xfId="1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6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43" fontId="8" fillId="0" borderId="0" xfId="1" applyFont="1" applyFill="1" applyBorder="1" applyAlignment="1">
      <alignment horizontal="right" vertical="center" wrapText="1"/>
    </xf>
    <xf numFmtId="43" fontId="3" fillId="0" borderId="0" xfId="1" applyFont="1" applyAlignment="1">
      <alignment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3" fontId="9" fillId="0" borderId="0" xfId="0" applyNumberFormat="1" applyFont="1" applyAlignment="1">
      <alignment horizontal="justify" vertical="center" wrapText="1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right"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38099</xdr:rowOff>
    </xdr:from>
    <xdr:to>
      <xdr:col>1</xdr:col>
      <xdr:colOff>1057275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EF2034-EC16-425B-A1DD-DAC9CBD6F9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47649"/>
          <a:ext cx="981075" cy="495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1">
          <cell r="B1">
            <v>2023</v>
          </cell>
          <cell r="C1">
            <v>2022</v>
          </cell>
        </row>
        <row r="6">
          <cell r="A6" t="str">
            <v>Al 31 de diciembre de 2023 y al 31 de diciembre de 2022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D9">
            <v>53191662.219999999</v>
          </cell>
          <cell r="M9">
            <v>31604231.82</v>
          </cell>
        </row>
        <row r="13">
          <cell r="D13">
            <v>46635298.630000003</v>
          </cell>
        </row>
        <row r="16">
          <cell r="D16">
            <v>0</v>
          </cell>
          <cell r="M16">
            <v>844971</v>
          </cell>
        </row>
        <row r="20">
          <cell r="D20">
            <v>189428.74</v>
          </cell>
        </row>
        <row r="25">
          <cell r="D25">
            <v>529524548.15999997</v>
          </cell>
        </row>
        <row r="26">
          <cell r="M26">
            <v>576592428.63</v>
          </cell>
        </row>
        <row r="28">
          <cell r="M28">
            <v>11191971.409999967</v>
          </cell>
        </row>
        <row r="29">
          <cell r="D29">
            <v>168432376.21000001</v>
          </cell>
          <cell r="M29">
            <v>115544652.98999999</v>
          </cell>
        </row>
        <row r="30">
          <cell r="M30">
            <v>-54647874.740000002</v>
          </cell>
        </row>
        <row r="33">
          <cell r="D33">
            <v>-127322870.3</v>
          </cell>
        </row>
        <row r="34">
          <cell r="D34">
            <v>9634966.4499999993</v>
          </cell>
        </row>
        <row r="36">
          <cell r="D36">
            <v>844971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89CAF-843B-4160-8050-88CA5741B9D0}">
  <sheetPr>
    <tabColor rgb="FF009999"/>
    <pageSetUpPr fitToPage="1"/>
  </sheetPr>
  <dimension ref="A1:K156"/>
  <sheetViews>
    <sheetView tabSelected="1" workbookViewId="0">
      <selection activeCell="B3" sqref="B3:H3"/>
    </sheetView>
  </sheetViews>
  <sheetFormatPr baseColWidth="10" defaultColWidth="11.5703125" defaultRowHeight="15" x14ac:dyDescent="0.25"/>
  <cols>
    <col min="1" max="1" width="2.7109375" style="1" customWidth="1"/>
    <col min="2" max="2" width="33.42578125" style="1" customWidth="1"/>
    <col min="3" max="3" width="17.85546875" style="2" customWidth="1"/>
    <col min="4" max="4" width="17.42578125" style="2" customWidth="1"/>
    <col min="5" max="5" width="2.5703125" style="1" customWidth="1"/>
    <col min="6" max="6" width="31.85546875" style="1" customWidth="1"/>
    <col min="7" max="7" width="17.42578125" style="2" customWidth="1"/>
    <col min="8" max="8" width="17" style="2" customWidth="1"/>
    <col min="9" max="9" width="11.5703125" style="1"/>
    <col min="10" max="10" width="13.7109375" style="1" bestFit="1" customWidth="1"/>
    <col min="11" max="16384" width="11.5703125" style="1"/>
  </cols>
  <sheetData>
    <row r="1" spans="2:10" ht="16.899999999999999" customHeight="1" thickBot="1" x14ac:dyDescent="0.3"/>
    <row r="2" spans="2:10" ht="16.899999999999999" customHeight="1" x14ac:dyDescent="0.25">
      <c r="B2" s="3" t="s">
        <v>0</v>
      </c>
      <c r="C2" s="4"/>
      <c r="D2" s="4"/>
      <c r="E2" s="4"/>
      <c r="F2" s="4"/>
      <c r="G2" s="4"/>
      <c r="H2" s="5"/>
    </row>
    <row r="3" spans="2:10" x14ac:dyDescent="0.25">
      <c r="B3" s="6" t="s">
        <v>1</v>
      </c>
      <c r="C3" s="7"/>
      <c r="D3" s="7"/>
      <c r="E3" s="7"/>
      <c r="F3" s="7"/>
      <c r="G3" s="7"/>
      <c r="H3" s="8"/>
    </row>
    <row r="4" spans="2:10" ht="15.75" thickBot="1" x14ac:dyDescent="0.3">
      <c r="B4" s="9" t="str">
        <f>'[1]Hoja datos'!A6</f>
        <v>Al 31 de diciembre de 2023 y al 31 de diciembre de 2022</v>
      </c>
      <c r="C4" s="10"/>
      <c r="D4" s="10"/>
      <c r="E4" s="10"/>
      <c r="F4" s="10"/>
      <c r="G4" s="10"/>
      <c r="H4" s="11"/>
    </row>
    <row r="5" spans="2:10" x14ac:dyDescent="0.25">
      <c r="B5" s="12" t="s">
        <v>2</v>
      </c>
      <c r="C5" s="13">
        <f>'[1]Hoja datos'!$B$1</f>
        <v>2023</v>
      </c>
      <c r="D5" s="13">
        <f>'[1]Hoja datos'!$C$1</f>
        <v>2022</v>
      </c>
      <c r="E5" s="14"/>
      <c r="F5" s="14" t="s">
        <v>3</v>
      </c>
      <c r="G5" s="13">
        <f>'[1]Hoja datos'!$B$1</f>
        <v>2023</v>
      </c>
      <c r="H5" s="15">
        <f>'[1]Hoja datos'!$C$1</f>
        <v>2022</v>
      </c>
    </row>
    <row r="6" spans="2:10" ht="9" customHeight="1" x14ac:dyDescent="0.25">
      <c r="B6" s="16"/>
      <c r="C6" s="17"/>
      <c r="D6" s="17"/>
      <c r="E6" s="18"/>
      <c r="F6" s="17"/>
      <c r="G6" s="17"/>
      <c r="H6" s="19"/>
    </row>
    <row r="7" spans="2:10" x14ac:dyDescent="0.25">
      <c r="B7" s="20" t="s">
        <v>4</v>
      </c>
      <c r="C7" s="21"/>
      <c r="D7" s="21"/>
      <c r="E7" s="18"/>
      <c r="F7" s="22" t="s">
        <v>5</v>
      </c>
      <c r="G7" s="23"/>
      <c r="H7" s="24"/>
    </row>
    <row r="8" spans="2:10" x14ac:dyDescent="0.25">
      <c r="B8" s="25" t="s">
        <v>6</v>
      </c>
      <c r="C8" s="26">
        <f>[1]ESFOK!D9</f>
        <v>53191662.219999999</v>
      </c>
      <c r="D8" s="26">
        <v>47945759.689999998</v>
      </c>
      <c r="E8" s="18"/>
      <c r="F8" s="27" t="s">
        <v>7</v>
      </c>
      <c r="G8" s="26">
        <f>[1]ESFOK!M9</f>
        <v>31604231.82</v>
      </c>
      <c r="H8" s="28">
        <v>28085397.579999998</v>
      </c>
      <c r="J8" s="29"/>
    </row>
    <row r="9" spans="2:10" ht="24" x14ac:dyDescent="0.25">
      <c r="B9" s="25" t="s">
        <v>8</v>
      </c>
      <c r="C9" s="30">
        <f>[1]ESFOK!D13</f>
        <v>46635298.630000003</v>
      </c>
      <c r="D9" s="30">
        <v>45384175.530000001</v>
      </c>
      <c r="E9" s="31"/>
      <c r="F9" s="32" t="s">
        <v>9</v>
      </c>
      <c r="G9" s="33">
        <v>0</v>
      </c>
      <c r="H9" s="28">
        <v>0</v>
      </c>
    </row>
    <row r="10" spans="2:10" ht="24" x14ac:dyDescent="0.25">
      <c r="B10" s="25" t="s">
        <v>10</v>
      </c>
      <c r="C10" s="26">
        <f>[1]ESFOK!D16</f>
        <v>0</v>
      </c>
      <c r="D10" s="26">
        <v>0</v>
      </c>
      <c r="E10" s="18"/>
      <c r="F10" s="27" t="s">
        <v>11</v>
      </c>
      <c r="G10" s="34">
        <v>0</v>
      </c>
      <c r="H10" s="35">
        <v>0</v>
      </c>
    </row>
    <row r="11" spans="2:10" x14ac:dyDescent="0.25">
      <c r="B11" s="25" t="s">
        <v>12</v>
      </c>
      <c r="C11" s="26"/>
      <c r="D11" s="26"/>
      <c r="E11" s="18"/>
      <c r="F11" s="27" t="s">
        <v>13</v>
      </c>
      <c r="G11" s="34">
        <v>0</v>
      </c>
      <c r="H11" s="35">
        <v>0</v>
      </c>
    </row>
    <row r="12" spans="2:10" x14ac:dyDescent="0.25">
      <c r="B12" s="25" t="s">
        <v>14</v>
      </c>
      <c r="C12" s="26"/>
      <c r="D12" s="26"/>
      <c r="E12" s="18"/>
      <c r="F12" s="27" t="s">
        <v>15</v>
      </c>
      <c r="G12" s="34">
        <v>0</v>
      </c>
      <c r="H12" s="35">
        <v>0</v>
      </c>
    </row>
    <row r="13" spans="2:10" ht="36" x14ac:dyDescent="0.25">
      <c r="B13" s="25" t="s">
        <v>16</v>
      </c>
      <c r="C13" s="26"/>
      <c r="D13" s="26"/>
      <c r="E13" s="18"/>
      <c r="F13" s="27" t="s">
        <v>17</v>
      </c>
      <c r="G13" s="34">
        <v>0</v>
      </c>
      <c r="H13" s="35">
        <v>0</v>
      </c>
    </row>
    <row r="14" spans="2:10" x14ac:dyDescent="0.25">
      <c r="B14" s="25" t="s">
        <v>18</v>
      </c>
      <c r="C14" s="26">
        <f>[1]ESFOK!D20</f>
        <v>189428.74</v>
      </c>
      <c r="D14" s="26">
        <v>189428.74</v>
      </c>
      <c r="E14" s="18"/>
      <c r="F14" s="27" t="s">
        <v>19</v>
      </c>
      <c r="G14" s="34">
        <v>0</v>
      </c>
      <c r="H14" s="35">
        <v>0</v>
      </c>
    </row>
    <row r="15" spans="2:10" x14ac:dyDescent="0.25">
      <c r="B15" s="25"/>
      <c r="C15" s="36"/>
      <c r="D15" s="36"/>
      <c r="E15" s="37"/>
      <c r="F15" s="27" t="s">
        <v>20</v>
      </c>
      <c r="G15" s="34">
        <v>0</v>
      </c>
      <c r="H15" s="35">
        <v>0</v>
      </c>
    </row>
    <row r="16" spans="2:10" x14ac:dyDescent="0.25">
      <c r="B16" s="38" t="s">
        <v>21</v>
      </c>
      <c r="C16" s="39">
        <f>SUM(C8:C14)</f>
        <v>100016389.58999999</v>
      </c>
      <c r="D16" s="39">
        <f>SUM(D8:D14)</f>
        <v>93519363.959999993</v>
      </c>
      <c r="E16" s="18"/>
      <c r="F16" s="27"/>
      <c r="G16" s="40"/>
      <c r="H16" s="41"/>
    </row>
    <row r="17" spans="2:8" x14ac:dyDescent="0.25">
      <c r="B17" s="38"/>
      <c r="C17" s="40"/>
      <c r="D17" s="40"/>
      <c r="E17" s="18"/>
      <c r="F17" s="42" t="s">
        <v>22</v>
      </c>
      <c r="G17" s="39">
        <f>SUM(G8:G15)</f>
        <v>31604231.82</v>
      </c>
      <c r="H17" s="43">
        <f>SUM(H8:H15)</f>
        <v>28085397.579999998</v>
      </c>
    </row>
    <row r="18" spans="2:8" x14ac:dyDescent="0.25">
      <c r="B18" s="44" t="s">
        <v>23</v>
      </c>
      <c r="C18" s="45"/>
      <c r="D18" s="45"/>
      <c r="E18" s="37"/>
      <c r="F18" s="42"/>
      <c r="G18" s="46"/>
      <c r="H18" s="47"/>
    </row>
    <row r="19" spans="2:8" x14ac:dyDescent="0.25">
      <c r="B19" s="25" t="s">
        <v>24</v>
      </c>
      <c r="C19" s="34">
        <v>0</v>
      </c>
      <c r="D19" s="34">
        <v>0</v>
      </c>
      <c r="E19" s="18"/>
      <c r="F19" s="22" t="s">
        <v>25</v>
      </c>
      <c r="G19" s="45"/>
      <c r="H19" s="48"/>
    </row>
    <row r="20" spans="2:8" ht="24" x14ac:dyDescent="0.25">
      <c r="B20" s="25" t="s">
        <v>26</v>
      </c>
      <c r="C20" s="26">
        <v>0</v>
      </c>
      <c r="D20" s="26">
        <v>0</v>
      </c>
      <c r="E20" s="18"/>
      <c r="F20" s="27" t="s">
        <v>27</v>
      </c>
      <c r="G20" s="34">
        <v>0</v>
      </c>
      <c r="H20" s="35">
        <v>0</v>
      </c>
    </row>
    <row r="21" spans="2:8" ht="24" x14ac:dyDescent="0.25">
      <c r="B21" s="25" t="s">
        <v>28</v>
      </c>
      <c r="C21" s="26">
        <f>[1]ESFOK!D25</f>
        <v>529524548.15999997</v>
      </c>
      <c r="D21" s="26">
        <v>524328831.57999998</v>
      </c>
      <c r="E21" s="18"/>
      <c r="F21" s="27" t="s">
        <v>29</v>
      </c>
      <c r="G21" s="34">
        <v>0</v>
      </c>
      <c r="H21" s="35">
        <v>0</v>
      </c>
    </row>
    <row r="22" spans="2:8" x14ac:dyDescent="0.25">
      <c r="B22" s="25" t="s">
        <v>30</v>
      </c>
      <c r="C22" s="26">
        <f>[1]ESFOK!D29</f>
        <v>168432376.21000001</v>
      </c>
      <c r="D22" s="26">
        <v>152050316.47</v>
      </c>
      <c r="E22" s="18"/>
      <c r="F22" s="27" t="s">
        <v>31</v>
      </c>
      <c r="G22" s="34">
        <v>0</v>
      </c>
      <c r="H22" s="35">
        <v>0</v>
      </c>
    </row>
    <row r="23" spans="2:8" x14ac:dyDescent="0.25">
      <c r="B23" s="25" t="s">
        <v>32</v>
      </c>
      <c r="C23" s="26">
        <f>[1]ESFOK!D34</f>
        <v>9634966.4499999993</v>
      </c>
      <c r="D23" s="26">
        <v>9634966.4499999993</v>
      </c>
      <c r="E23" s="18"/>
      <c r="F23" s="27" t="s">
        <v>33</v>
      </c>
      <c r="G23" s="26">
        <v>0</v>
      </c>
      <c r="H23" s="49">
        <v>0</v>
      </c>
    </row>
    <row r="24" spans="2:8" ht="36" x14ac:dyDescent="0.25">
      <c r="B24" s="25" t="s">
        <v>34</v>
      </c>
      <c r="C24" s="26">
        <f>[1]ESFOK!D33</f>
        <v>-127322870.3</v>
      </c>
      <c r="D24" s="26">
        <v>-113444010.61</v>
      </c>
      <c r="E24" s="18"/>
      <c r="F24" s="27" t="s">
        <v>35</v>
      </c>
      <c r="G24" s="34">
        <v>0</v>
      </c>
      <c r="H24" s="35">
        <v>0</v>
      </c>
    </row>
    <row r="25" spans="2:8" x14ac:dyDescent="0.25">
      <c r="B25" s="25" t="s">
        <v>36</v>
      </c>
      <c r="C25" s="34">
        <f>[1]ESFOK!D36</f>
        <v>844971</v>
      </c>
      <c r="D25" s="34">
        <v>844971</v>
      </c>
      <c r="E25" s="18"/>
      <c r="F25" s="27" t="s">
        <v>37</v>
      </c>
      <c r="G25" s="34">
        <f>[1]ESFOK!M16</f>
        <v>844971</v>
      </c>
      <c r="H25" s="35">
        <v>844971</v>
      </c>
    </row>
    <row r="26" spans="2:8" ht="24" x14ac:dyDescent="0.25">
      <c r="B26" s="25" t="s">
        <v>38</v>
      </c>
      <c r="C26" s="34">
        <v>0</v>
      </c>
      <c r="D26" s="34">
        <v>0</v>
      </c>
      <c r="E26" s="18"/>
      <c r="F26" s="27"/>
      <c r="G26" s="40"/>
      <c r="H26" s="41"/>
    </row>
    <row r="27" spans="2:8" x14ac:dyDescent="0.25">
      <c r="B27" s="25"/>
      <c r="C27" s="40"/>
      <c r="D27" s="40"/>
      <c r="E27" s="18"/>
      <c r="F27" s="42" t="s">
        <v>39</v>
      </c>
      <c r="G27" s="39">
        <f>SUM(G20:G25)</f>
        <v>844971</v>
      </c>
      <c r="H27" s="43">
        <f>SUM(H20:H25)</f>
        <v>844971</v>
      </c>
    </row>
    <row r="28" spans="2:8" x14ac:dyDescent="0.25">
      <c r="B28" s="25" t="s">
        <v>40</v>
      </c>
      <c r="C28" s="26">
        <v>0</v>
      </c>
      <c r="D28" s="34">
        <v>0</v>
      </c>
      <c r="E28" s="18"/>
      <c r="F28" s="42"/>
      <c r="G28" s="46"/>
      <c r="H28" s="47"/>
    </row>
    <row r="29" spans="2:8" x14ac:dyDescent="0.25">
      <c r="B29" s="50"/>
      <c r="C29" s="40"/>
      <c r="D29" s="40"/>
      <c r="E29" s="18"/>
      <c r="F29" s="51" t="s">
        <v>41</v>
      </c>
      <c r="G29" s="45">
        <f>SUM(G27,G17)</f>
        <v>32449202.82</v>
      </c>
      <c r="H29" s="48">
        <f>SUM(H27,H17)</f>
        <v>28930368.579999998</v>
      </c>
    </row>
    <row r="30" spans="2:8" x14ac:dyDescent="0.25">
      <c r="B30" s="38" t="s">
        <v>42</v>
      </c>
      <c r="C30" s="40">
        <f>SUM(C19:C28)</f>
        <v>581113991.5200001</v>
      </c>
      <c r="D30" s="40">
        <f>SUM(D19:D28)</f>
        <v>573415074.88999999</v>
      </c>
      <c r="E30" s="18"/>
      <c r="F30" s="51"/>
      <c r="G30" s="52"/>
      <c r="H30" s="53"/>
    </row>
    <row r="31" spans="2:8" x14ac:dyDescent="0.25">
      <c r="B31" s="50"/>
      <c r="C31" s="36"/>
      <c r="D31" s="36"/>
      <c r="E31" s="18"/>
      <c r="F31" s="22" t="s">
        <v>43</v>
      </c>
      <c r="G31" s="45"/>
      <c r="H31" s="48"/>
    </row>
    <row r="32" spans="2:8" x14ac:dyDescent="0.25">
      <c r="B32" s="54" t="s">
        <v>44</v>
      </c>
      <c r="C32" s="45">
        <f>SUM(C30,C16)</f>
        <v>681130381.11000013</v>
      </c>
      <c r="D32" s="45">
        <f>SUM(D30,D16)</f>
        <v>666934438.85000002</v>
      </c>
      <c r="E32" s="18"/>
      <c r="F32" s="22"/>
      <c r="G32" s="45"/>
      <c r="H32" s="48"/>
    </row>
    <row r="33" spans="2:11" ht="24" x14ac:dyDescent="0.25">
      <c r="B33" s="50"/>
      <c r="C33" s="55"/>
      <c r="D33" s="55"/>
      <c r="E33" s="18"/>
      <c r="F33" s="51" t="s">
        <v>45</v>
      </c>
      <c r="G33" s="45">
        <f>SUM(G34:G36)</f>
        <v>576592428.63</v>
      </c>
      <c r="H33" s="48">
        <f>SUM(H34:H36)</f>
        <v>575589148.63</v>
      </c>
      <c r="K33" s="56"/>
    </row>
    <row r="34" spans="2:11" x14ac:dyDescent="0.25">
      <c r="B34" s="57"/>
      <c r="C34" s="58"/>
      <c r="D34" s="58"/>
      <c r="E34" s="18"/>
      <c r="F34" s="27" t="s">
        <v>46</v>
      </c>
      <c r="G34" s="26">
        <f>[1]ESFOK!M26</f>
        <v>576592428.63</v>
      </c>
      <c r="H34" s="49">
        <v>575589148.63</v>
      </c>
    </row>
    <row r="35" spans="2:11" x14ac:dyDescent="0.25">
      <c r="B35" s="57"/>
      <c r="C35" s="58"/>
      <c r="D35" s="58"/>
      <c r="E35" s="18"/>
      <c r="F35" s="27" t="s">
        <v>47</v>
      </c>
      <c r="G35" s="26">
        <v>0</v>
      </c>
      <c r="H35" s="49">
        <v>0</v>
      </c>
    </row>
    <row r="36" spans="2:11" ht="24" x14ac:dyDescent="0.25">
      <c r="B36" s="57"/>
      <c r="C36" s="58"/>
      <c r="D36" s="58"/>
      <c r="E36" s="18"/>
      <c r="F36" s="27" t="s">
        <v>48</v>
      </c>
      <c r="G36" s="34">
        <v>0</v>
      </c>
      <c r="H36" s="35">
        <v>0</v>
      </c>
    </row>
    <row r="37" spans="2:11" ht="7.5" customHeight="1" x14ac:dyDescent="0.25">
      <c r="B37" s="59"/>
      <c r="C37" s="60"/>
      <c r="D37" s="60"/>
      <c r="E37" s="18"/>
      <c r="F37" s="22"/>
      <c r="G37" s="61"/>
      <c r="H37" s="62"/>
    </row>
    <row r="38" spans="2:11" ht="24" x14ac:dyDescent="0.25">
      <c r="B38" s="16"/>
      <c r="C38" s="17"/>
      <c r="D38" s="17"/>
      <c r="E38" s="63"/>
      <c r="F38" s="51" t="s">
        <v>49</v>
      </c>
      <c r="G38" s="61">
        <f>SUM(G39:G43)</f>
        <v>72088749.659999967</v>
      </c>
      <c r="H38" s="62">
        <f>SUM(H39:H43)</f>
        <v>62414921.639999807</v>
      </c>
    </row>
    <row r="39" spans="2:11" ht="24" x14ac:dyDescent="0.25">
      <c r="B39" s="59"/>
      <c r="C39" s="60"/>
      <c r="D39" s="60"/>
      <c r="E39" s="18"/>
      <c r="F39" s="27" t="s">
        <v>50</v>
      </c>
      <c r="G39" s="26">
        <f>[1]ESFOK!M28</f>
        <v>11191971.409999967</v>
      </c>
      <c r="H39" s="35">
        <v>38921094.670000076</v>
      </c>
    </row>
    <row r="40" spans="2:11" x14ac:dyDescent="0.25">
      <c r="B40" s="59"/>
      <c r="C40" s="60"/>
      <c r="D40" s="60"/>
      <c r="E40" s="18"/>
      <c r="F40" s="27" t="s">
        <v>51</v>
      </c>
      <c r="G40" s="26">
        <f>[1]ESFOK!M29</f>
        <v>115544652.98999999</v>
      </c>
      <c r="H40" s="35">
        <v>76870495.57999973</v>
      </c>
    </row>
    <row r="41" spans="2:11" x14ac:dyDescent="0.25">
      <c r="B41" s="59"/>
      <c r="C41" s="60"/>
      <c r="D41" s="60"/>
      <c r="E41" s="18"/>
      <c r="F41" s="27" t="s">
        <v>52</v>
      </c>
      <c r="G41" s="34"/>
      <c r="H41" s="35"/>
    </row>
    <row r="42" spans="2:11" x14ac:dyDescent="0.25">
      <c r="B42" s="59"/>
      <c r="C42" s="60"/>
      <c r="D42" s="60"/>
      <c r="E42" s="18"/>
      <c r="F42" s="27" t="s">
        <v>53</v>
      </c>
      <c r="G42" s="34"/>
      <c r="H42" s="35"/>
    </row>
    <row r="43" spans="2:11" ht="24" x14ac:dyDescent="0.25">
      <c r="B43" s="59"/>
      <c r="C43" s="60"/>
      <c r="D43" s="60"/>
      <c r="E43" s="18"/>
      <c r="F43" s="27" t="s">
        <v>54</v>
      </c>
      <c r="G43" s="26">
        <f>[1]ESFOK!M30</f>
        <v>-54647874.740000002</v>
      </c>
      <c r="H43" s="35">
        <v>-53376668.609999999</v>
      </c>
    </row>
    <row r="44" spans="2:11" ht="8.25" customHeight="1" x14ac:dyDescent="0.25">
      <c r="B44" s="57"/>
      <c r="C44" s="58"/>
      <c r="D44" s="58"/>
      <c r="E44" s="18"/>
      <c r="F44" s="22"/>
      <c r="G44" s="61"/>
      <c r="H44" s="62"/>
    </row>
    <row r="45" spans="2:11" ht="36" x14ac:dyDescent="0.25">
      <c r="B45" s="16"/>
      <c r="C45" s="17"/>
      <c r="D45" s="17"/>
      <c r="E45" s="37"/>
      <c r="F45" s="51" t="s">
        <v>55</v>
      </c>
      <c r="G45" s="61">
        <f>SUM(G46:G47)</f>
        <v>0</v>
      </c>
      <c r="H45" s="62">
        <f>SUM(H46:H47)</f>
        <v>0</v>
      </c>
    </row>
    <row r="46" spans="2:11" x14ac:dyDescent="0.25">
      <c r="B46" s="57"/>
      <c r="C46" s="58"/>
      <c r="D46" s="58"/>
      <c r="E46" s="18"/>
      <c r="F46" s="27" t="s">
        <v>56</v>
      </c>
      <c r="G46" s="34">
        <v>0</v>
      </c>
      <c r="H46" s="35">
        <v>0</v>
      </c>
    </row>
    <row r="47" spans="2:11" ht="24" x14ac:dyDescent="0.25">
      <c r="B47" s="57"/>
      <c r="C47" s="58"/>
      <c r="D47" s="58"/>
      <c r="E47" s="18"/>
      <c r="F47" s="27" t="s">
        <v>57</v>
      </c>
      <c r="G47" s="34">
        <v>0</v>
      </c>
      <c r="H47" s="35">
        <v>0</v>
      </c>
    </row>
    <row r="48" spans="2:11" ht="6.75" customHeight="1" x14ac:dyDescent="0.25">
      <c r="B48" s="59"/>
      <c r="C48" s="60"/>
      <c r="D48" s="60"/>
      <c r="E48" s="18"/>
      <c r="F48" s="22"/>
      <c r="G48" s="64"/>
      <c r="H48" s="65"/>
    </row>
    <row r="49" spans="1:9" x14ac:dyDescent="0.25">
      <c r="B49" s="16"/>
      <c r="C49" s="17"/>
      <c r="D49" s="17"/>
      <c r="E49" s="37"/>
      <c r="F49" s="42" t="s">
        <v>58</v>
      </c>
      <c r="G49" s="39">
        <f>SUM(G45,G38,G33)</f>
        <v>648681178.28999996</v>
      </c>
      <c r="H49" s="43">
        <f>SUM(H45,H38,H33)</f>
        <v>638004070.26999974</v>
      </c>
    </row>
    <row r="50" spans="1:9" ht="9.75" customHeight="1" x14ac:dyDescent="0.25">
      <c r="B50" s="59"/>
      <c r="C50" s="60"/>
      <c r="D50" s="60"/>
      <c r="E50" s="18"/>
      <c r="F50" s="22"/>
      <c r="G50" s="61"/>
      <c r="H50" s="62"/>
    </row>
    <row r="51" spans="1:9" ht="24" x14ac:dyDescent="0.25">
      <c r="B51" s="16"/>
      <c r="C51" s="17"/>
      <c r="D51" s="17"/>
      <c r="E51" s="37"/>
      <c r="F51" s="51" t="s">
        <v>59</v>
      </c>
      <c r="G51" s="45">
        <f>SUM(G49,G29)</f>
        <v>681130381.11000001</v>
      </c>
      <c r="H51" s="48">
        <f>SUM(H49,H29)</f>
        <v>666934438.84999979</v>
      </c>
    </row>
    <row r="52" spans="1:9" ht="6" customHeight="1" thickBot="1" x14ac:dyDescent="0.3">
      <c r="A52" s="66" t="s">
        <v>60</v>
      </c>
      <c r="B52" s="67"/>
      <c r="C52" s="68"/>
      <c r="D52" s="68"/>
      <c r="E52" s="69"/>
      <c r="F52" s="68"/>
      <c r="G52" s="68"/>
      <c r="H52" s="70"/>
    </row>
    <row r="53" spans="1:9" ht="4.5" customHeight="1" x14ac:dyDescent="0.25"/>
    <row r="54" spans="1:9" s="71" customFormat="1" x14ac:dyDescent="0.25">
      <c r="B54" s="72" t="s">
        <v>61</v>
      </c>
      <c r="C54" s="72"/>
      <c r="D54" s="72"/>
      <c r="E54" s="72"/>
      <c r="F54" s="72"/>
      <c r="G54" s="72"/>
      <c r="H54" s="72"/>
      <c r="I54" s="73"/>
    </row>
    <row r="55" spans="1:9" s="71" customFormat="1" ht="27.75" customHeight="1" x14ac:dyDescent="0.25">
      <c r="B55" s="73"/>
      <c r="C55" s="74"/>
      <c r="D55" s="74"/>
      <c r="E55" s="73"/>
      <c r="F55" s="73"/>
      <c r="G55" s="33"/>
      <c r="H55" s="33"/>
      <c r="I55" s="73"/>
    </row>
    <row r="56" spans="1:9" s="71" customFormat="1" ht="27" customHeight="1" x14ac:dyDescent="0.25">
      <c r="B56" s="73" t="s">
        <v>62</v>
      </c>
      <c r="C56" s="74"/>
      <c r="D56" s="74"/>
      <c r="E56" s="73"/>
      <c r="F56" s="73" t="s">
        <v>63</v>
      </c>
      <c r="G56" s="74"/>
      <c r="H56" s="74"/>
      <c r="I56" s="73"/>
    </row>
    <row r="57" spans="1:9" s="75" customFormat="1" x14ac:dyDescent="0.25">
      <c r="B57" s="76" t="str">
        <f>'[1]Hoja datos'!A11</f>
        <v>MTRA. PERLA NATALYE CAMPOS GARCIA</v>
      </c>
      <c r="C57" s="77"/>
      <c r="D57" s="77"/>
      <c r="E57" s="78"/>
      <c r="F57" s="76" t="str">
        <f>'[1]Hoja datos'!B11</f>
        <v xml:space="preserve">MTRO. GABRIEL EGUIARTE FRUNS </v>
      </c>
      <c r="G57" s="77"/>
      <c r="H57" s="77"/>
      <c r="I57" s="78"/>
    </row>
    <row r="58" spans="1:9" s="75" customFormat="1" x14ac:dyDescent="0.25">
      <c r="B58" s="76" t="str">
        <f>'[1]Hoja datos'!A12</f>
        <v>DIRECTORA ADMINISTRATIVA</v>
      </c>
      <c r="C58" s="77"/>
      <c r="D58" s="77"/>
      <c r="E58" s="78"/>
      <c r="F58" s="76" t="str">
        <f>'[1]Hoja datos'!B12</f>
        <v>DIRECTOR GENERAL</v>
      </c>
      <c r="G58" s="77"/>
      <c r="H58" s="77"/>
      <c r="I58" s="78"/>
    </row>
    <row r="59" spans="1:9" s="75" customFormat="1" x14ac:dyDescent="0.25">
      <c r="B59" s="76"/>
      <c r="C59" s="77"/>
      <c r="D59" s="77"/>
      <c r="E59" s="78"/>
      <c r="F59" s="76"/>
      <c r="G59" s="77"/>
      <c r="H59" s="77"/>
      <c r="I59" s="78"/>
    </row>
    <row r="60" spans="1:9" s="75" customFormat="1" x14ac:dyDescent="0.25">
      <c r="B60" s="76"/>
      <c r="C60" s="77"/>
      <c r="D60" s="77"/>
      <c r="E60" s="78"/>
      <c r="F60" s="76"/>
      <c r="G60" s="77"/>
      <c r="H60" s="77"/>
      <c r="I60" s="78"/>
    </row>
    <row r="61" spans="1:9" s="75" customFormat="1" x14ac:dyDescent="0.25">
      <c r="B61" s="76"/>
      <c r="C61" s="77"/>
      <c r="D61" s="77"/>
      <c r="E61" s="78"/>
      <c r="F61" s="76"/>
      <c r="G61" s="77"/>
      <c r="H61" s="77"/>
      <c r="I61" s="78"/>
    </row>
    <row r="62" spans="1:9" s="71" customFormat="1" x14ac:dyDescent="0.25">
      <c r="B62" s="73"/>
      <c r="C62" s="74"/>
      <c r="D62" s="74"/>
      <c r="E62" s="73"/>
      <c r="F62" s="73"/>
      <c r="G62" s="74"/>
      <c r="H62" s="74"/>
      <c r="I62" s="73"/>
    </row>
    <row r="63" spans="1:9" s="71" customFormat="1" ht="5.25" customHeight="1" x14ac:dyDescent="0.25">
      <c r="B63" s="73"/>
      <c r="C63" s="74"/>
      <c r="D63" s="74"/>
      <c r="E63" s="73"/>
      <c r="F63" s="73"/>
      <c r="G63" s="74"/>
      <c r="H63" s="74"/>
      <c r="I63" s="73"/>
    </row>
    <row r="64" spans="1:9" s="71" customFormat="1" x14ac:dyDescent="0.25">
      <c r="B64" s="79" t="s">
        <v>64</v>
      </c>
      <c r="C64" s="74"/>
      <c r="D64" s="74"/>
      <c r="E64" s="73"/>
      <c r="F64" s="73"/>
      <c r="G64" s="74"/>
      <c r="H64" s="74"/>
      <c r="I64" s="73"/>
    </row>
    <row r="65" spans="2:9" s="71" customFormat="1" x14ac:dyDescent="0.25">
      <c r="B65" s="76" t="str">
        <f>'[1]Hoja datos'!A13</f>
        <v>C.P. y L.A.F. OSCAR KUCHLE WEBER</v>
      </c>
      <c r="C65" s="74"/>
      <c r="D65" s="74"/>
      <c r="E65" s="73"/>
      <c r="F65" s="73"/>
      <c r="G65" s="74"/>
      <c r="H65" s="74"/>
      <c r="I65" s="73"/>
    </row>
    <row r="66" spans="2:9" s="71" customFormat="1" x14ac:dyDescent="0.25">
      <c r="B66" s="78" t="str">
        <f>'[1]Hoja datos'!A14</f>
        <v>JEFE DEL DEPARTAMENTO DE CONTABILIDAD Y FINANZAS</v>
      </c>
      <c r="C66" s="74"/>
      <c r="D66" s="74"/>
      <c r="E66" s="73"/>
      <c r="F66" s="73"/>
      <c r="G66" s="74"/>
      <c r="H66" s="74"/>
      <c r="I66" s="73"/>
    </row>
    <row r="67" spans="2:9" s="71" customFormat="1" x14ac:dyDescent="0.25">
      <c r="C67" s="80"/>
      <c r="D67" s="80"/>
      <c r="G67" s="80"/>
      <c r="H67" s="80"/>
    </row>
    <row r="68" spans="2:9" s="71" customFormat="1" x14ac:dyDescent="0.25">
      <c r="C68" s="80"/>
      <c r="D68" s="80"/>
      <c r="G68" s="80"/>
      <c r="H68" s="80"/>
    </row>
    <row r="69" spans="2:9" s="71" customFormat="1" x14ac:dyDescent="0.25">
      <c r="C69" s="80"/>
      <c r="D69" s="80"/>
      <c r="G69" s="80"/>
      <c r="H69" s="80"/>
    </row>
    <row r="70" spans="2:9" s="71" customFormat="1" x14ac:dyDescent="0.25">
      <c r="C70" s="80"/>
      <c r="D70" s="80"/>
      <c r="G70" s="80"/>
      <c r="H70" s="80"/>
    </row>
    <row r="71" spans="2:9" s="71" customFormat="1" x14ac:dyDescent="0.25">
      <c r="C71" s="80"/>
      <c r="D71" s="80"/>
      <c r="G71" s="80"/>
      <c r="H71" s="80"/>
    </row>
    <row r="72" spans="2:9" s="71" customFormat="1" x14ac:dyDescent="0.25">
      <c r="C72" s="80"/>
      <c r="D72" s="80"/>
      <c r="G72" s="80"/>
      <c r="H72" s="80"/>
    </row>
    <row r="73" spans="2:9" s="71" customFormat="1" x14ac:dyDescent="0.25">
      <c r="C73" s="80"/>
      <c r="D73" s="80"/>
      <c r="G73" s="80"/>
      <c r="H73" s="80"/>
    </row>
    <row r="74" spans="2:9" s="71" customFormat="1" x14ac:dyDescent="0.25">
      <c r="C74" s="80"/>
      <c r="D74" s="80"/>
      <c r="G74" s="80"/>
      <c r="H74" s="80"/>
    </row>
    <row r="75" spans="2:9" s="71" customFormat="1" x14ac:dyDescent="0.25">
      <c r="C75" s="80"/>
      <c r="D75" s="80"/>
      <c r="G75" s="80"/>
      <c r="H75" s="80"/>
    </row>
    <row r="76" spans="2:9" s="71" customFormat="1" x14ac:dyDescent="0.25">
      <c r="C76" s="80"/>
      <c r="D76" s="80"/>
      <c r="G76" s="80"/>
      <c r="H76" s="80"/>
    </row>
    <row r="77" spans="2:9" s="71" customFormat="1" x14ac:dyDescent="0.25">
      <c r="C77" s="80"/>
      <c r="D77" s="80"/>
      <c r="G77" s="80"/>
      <c r="H77" s="80"/>
    </row>
    <row r="78" spans="2:9" s="71" customFormat="1" x14ac:dyDescent="0.25">
      <c r="C78" s="80"/>
      <c r="D78" s="80"/>
      <c r="G78" s="80"/>
      <c r="H78" s="80"/>
    </row>
    <row r="79" spans="2:9" s="71" customFormat="1" x14ac:dyDescent="0.25">
      <c r="C79" s="80"/>
      <c r="D79" s="80"/>
      <c r="G79" s="80"/>
      <c r="H79" s="80"/>
    </row>
    <row r="80" spans="2:9" s="71" customFormat="1" x14ac:dyDescent="0.25">
      <c r="C80" s="80"/>
      <c r="D80" s="80"/>
      <c r="G80" s="80"/>
      <c r="H80" s="80"/>
    </row>
    <row r="81" spans="3:8" s="71" customFormat="1" x14ac:dyDescent="0.25">
      <c r="C81" s="80"/>
      <c r="D81" s="80"/>
      <c r="G81" s="80"/>
      <c r="H81" s="80"/>
    </row>
    <row r="82" spans="3:8" s="71" customFormat="1" x14ac:dyDescent="0.25">
      <c r="C82" s="80"/>
      <c r="D82" s="80"/>
      <c r="G82" s="80"/>
      <c r="H82" s="80"/>
    </row>
    <row r="83" spans="3:8" s="71" customFormat="1" x14ac:dyDescent="0.25">
      <c r="C83" s="80"/>
      <c r="D83" s="80"/>
      <c r="G83" s="80"/>
      <c r="H83" s="80"/>
    </row>
    <row r="84" spans="3:8" s="71" customFormat="1" x14ac:dyDescent="0.25">
      <c r="C84" s="80"/>
      <c r="D84" s="80"/>
      <c r="G84" s="80"/>
      <c r="H84" s="80"/>
    </row>
    <row r="85" spans="3:8" s="71" customFormat="1" x14ac:dyDescent="0.25">
      <c r="C85" s="80"/>
      <c r="D85" s="80"/>
      <c r="G85" s="80"/>
      <c r="H85" s="80"/>
    </row>
    <row r="86" spans="3:8" s="71" customFormat="1" x14ac:dyDescent="0.25">
      <c r="C86" s="80"/>
      <c r="D86" s="80"/>
      <c r="G86" s="80"/>
      <c r="H86" s="80"/>
    </row>
    <row r="87" spans="3:8" s="71" customFormat="1" x14ac:dyDescent="0.25">
      <c r="C87" s="80"/>
      <c r="D87" s="80"/>
      <c r="G87" s="80"/>
      <c r="H87" s="80"/>
    </row>
    <row r="88" spans="3:8" s="71" customFormat="1" x14ac:dyDescent="0.25">
      <c r="C88" s="80"/>
      <c r="D88" s="80"/>
      <c r="G88" s="80"/>
      <c r="H88" s="80"/>
    </row>
    <row r="89" spans="3:8" s="71" customFormat="1" x14ac:dyDescent="0.25">
      <c r="C89" s="80"/>
      <c r="D89" s="80"/>
      <c r="G89" s="80"/>
      <c r="H89" s="80"/>
    </row>
    <row r="90" spans="3:8" s="71" customFormat="1" x14ac:dyDescent="0.25">
      <c r="C90" s="80"/>
      <c r="D90" s="80"/>
      <c r="G90" s="80"/>
      <c r="H90" s="80"/>
    </row>
    <row r="91" spans="3:8" s="71" customFormat="1" x14ac:dyDescent="0.25">
      <c r="C91" s="80"/>
      <c r="D91" s="80"/>
      <c r="G91" s="80"/>
      <c r="H91" s="80"/>
    </row>
    <row r="92" spans="3:8" s="71" customFormat="1" x14ac:dyDescent="0.25">
      <c r="C92" s="80"/>
      <c r="D92" s="80"/>
      <c r="G92" s="80"/>
      <c r="H92" s="80"/>
    </row>
    <row r="93" spans="3:8" s="71" customFormat="1" x14ac:dyDescent="0.25">
      <c r="C93" s="80"/>
      <c r="D93" s="80"/>
      <c r="G93" s="80"/>
      <c r="H93" s="80"/>
    </row>
    <row r="94" spans="3:8" s="71" customFormat="1" x14ac:dyDescent="0.25">
      <c r="C94" s="80"/>
      <c r="D94" s="80"/>
      <c r="G94" s="80"/>
      <c r="H94" s="80"/>
    </row>
    <row r="95" spans="3:8" s="71" customFormat="1" x14ac:dyDescent="0.25">
      <c r="C95" s="80"/>
      <c r="D95" s="80"/>
      <c r="G95" s="80"/>
      <c r="H95" s="80"/>
    </row>
    <row r="96" spans="3:8" s="71" customFormat="1" x14ac:dyDescent="0.25">
      <c r="C96" s="80"/>
      <c r="D96" s="80"/>
      <c r="G96" s="80"/>
      <c r="H96" s="80"/>
    </row>
    <row r="97" spans="3:8" s="71" customFormat="1" x14ac:dyDescent="0.25">
      <c r="C97" s="80"/>
      <c r="D97" s="80"/>
      <c r="G97" s="80"/>
      <c r="H97" s="80"/>
    </row>
    <row r="98" spans="3:8" s="71" customFormat="1" x14ac:dyDescent="0.25">
      <c r="C98" s="80"/>
      <c r="D98" s="80"/>
      <c r="G98" s="80"/>
      <c r="H98" s="80"/>
    </row>
    <row r="99" spans="3:8" s="71" customFormat="1" x14ac:dyDescent="0.25">
      <c r="C99" s="80"/>
      <c r="D99" s="80"/>
      <c r="G99" s="80"/>
      <c r="H99" s="80"/>
    </row>
    <row r="100" spans="3:8" s="71" customFormat="1" x14ac:dyDescent="0.25">
      <c r="C100" s="80"/>
      <c r="D100" s="80"/>
      <c r="G100" s="80"/>
      <c r="H100" s="80"/>
    </row>
    <row r="101" spans="3:8" s="71" customFormat="1" x14ac:dyDescent="0.25">
      <c r="C101" s="80"/>
      <c r="D101" s="80"/>
      <c r="G101" s="80"/>
      <c r="H101" s="80"/>
    </row>
    <row r="102" spans="3:8" s="71" customFormat="1" x14ac:dyDescent="0.25">
      <c r="C102" s="80"/>
      <c r="D102" s="80"/>
      <c r="G102" s="80"/>
      <c r="H102" s="80"/>
    </row>
    <row r="103" spans="3:8" s="71" customFormat="1" x14ac:dyDescent="0.25">
      <c r="C103" s="80"/>
      <c r="D103" s="80"/>
      <c r="G103" s="80"/>
      <c r="H103" s="80"/>
    </row>
    <row r="104" spans="3:8" s="71" customFormat="1" x14ac:dyDescent="0.25">
      <c r="C104" s="80"/>
      <c r="D104" s="80"/>
      <c r="G104" s="80"/>
      <c r="H104" s="80"/>
    </row>
    <row r="105" spans="3:8" s="71" customFormat="1" x14ac:dyDescent="0.25">
      <c r="C105" s="80"/>
      <c r="D105" s="80"/>
      <c r="G105" s="80"/>
      <c r="H105" s="80"/>
    </row>
    <row r="106" spans="3:8" s="71" customFormat="1" x14ac:dyDescent="0.25">
      <c r="C106" s="80"/>
      <c r="D106" s="80"/>
      <c r="G106" s="80"/>
      <c r="H106" s="80"/>
    </row>
    <row r="107" spans="3:8" s="71" customFormat="1" x14ac:dyDescent="0.25">
      <c r="C107" s="80"/>
      <c r="D107" s="80"/>
      <c r="G107" s="80"/>
      <c r="H107" s="80"/>
    </row>
    <row r="108" spans="3:8" s="71" customFormat="1" x14ac:dyDescent="0.25">
      <c r="C108" s="80"/>
      <c r="D108" s="80"/>
      <c r="G108" s="80"/>
      <c r="H108" s="80"/>
    </row>
    <row r="109" spans="3:8" s="71" customFormat="1" x14ac:dyDescent="0.25">
      <c r="C109" s="80"/>
      <c r="D109" s="80"/>
      <c r="G109" s="80"/>
      <c r="H109" s="80"/>
    </row>
    <row r="110" spans="3:8" s="71" customFormat="1" x14ac:dyDescent="0.25">
      <c r="C110" s="80"/>
      <c r="D110" s="80"/>
      <c r="G110" s="80"/>
      <c r="H110" s="80"/>
    </row>
    <row r="111" spans="3:8" s="71" customFormat="1" x14ac:dyDescent="0.25">
      <c r="C111" s="80"/>
      <c r="D111" s="80"/>
      <c r="G111" s="80"/>
      <c r="H111" s="80"/>
    </row>
    <row r="112" spans="3:8" s="71" customFormat="1" x14ac:dyDescent="0.25">
      <c r="C112" s="80"/>
      <c r="D112" s="80"/>
      <c r="G112" s="80"/>
      <c r="H112" s="80"/>
    </row>
    <row r="113" spans="3:8" s="71" customFormat="1" x14ac:dyDescent="0.25">
      <c r="C113" s="80"/>
      <c r="D113" s="80"/>
      <c r="G113" s="80"/>
      <c r="H113" s="80"/>
    </row>
    <row r="114" spans="3:8" s="71" customFormat="1" x14ac:dyDescent="0.25">
      <c r="C114" s="80"/>
      <c r="D114" s="80"/>
      <c r="G114" s="80"/>
      <c r="H114" s="80"/>
    </row>
    <row r="115" spans="3:8" s="71" customFormat="1" x14ac:dyDescent="0.25">
      <c r="C115" s="80"/>
      <c r="D115" s="80"/>
      <c r="G115" s="80"/>
      <c r="H115" s="80"/>
    </row>
    <row r="116" spans="3:8" s="71" customFormat="1" x14ac:dyDescent="0.25">
      <c r="C116" s="80"/>
      <c r="D116" s="80"/>
      <c r="G116" s="80"/>
      <c r="H116" s="80"/>
    </row>
    <row r="117" spans="3:8" s="71" customFormat="1" x14ac:dyDescent="0.25">
      <c r="C117" s="80"/>
      <c r="D117" s="80"/>
      <c r="G117" s="80"/>
      <c r="H117" s="80"/>
    </row>
    <row r="118" spans="3:8" s="71" customFormat="1" x14ac:dyDescent="0.25">
      <c r="C118" s="80"/>
      <c r="D118" s="80"/>
      <c r="G118" s="80"/>
      <c r="H118" s="80"/>
    </row>
    <row r="119" spans="3:8" s="71" customFormat="1" x14ac:dyDescent="0.25">
      <c r="C119" s="80"/>
      <c r="D119" s="80"/>
      <c r="G119" s="80"/>
      <c r="H119" s="80"/>
    </row>
    <row r="120" spans="3:8" s="71" customFormat="1" x14ac:dyDescent="0.25">
      <c r="C120" s="80"/>
      <c r="D120" s="80"/>
      <c r="G120" s="80"/>
      <c r="H120" s="80"/>
    </row>
    <row r="121" spans="3:8" s="71" customFormat="1" x14ac:dyDescent="0.25">
      <c r="C121" s="80"/>
      <c r="D121" s="80"/>
      <c r="G121" s="80"/>
      <c r="H121" s="80"/>
    </row>
    <row r="122" spans="3:8" s="71" customFormat="1" x14ac:dyDescent="0.25">
      <c r="C122" s="80"/>
      <c r="D122" s="80"/>
      <c r="G122" s="80"/>
      <c r="H122" s="80"/>
    </row>
    <row r="123" spans="3:8" s="71" customFormat="1" x14ac:dyDescent="0.25">
      <c r="C123" s="80"/>
      <c r="D123" s="80"/>
      <c r="G123" s="80"/>
      <c r="H123" s="80"/>
    </row>
    <row r="124" spans="3:8" s="71" customFormat="1" x14ac:dyDescent="0.25">
      <c r="C124" s="80"/>
      <c r="D124" s="80"/>
      <c r="G124" s="80"/>
      <c r="H124" s="80"/>
    </row>
    <row r="125" spans="3:8" s="71" customFormat="1" x14ac:dyDescent="0.25">
      <c r="C125" s="80"/>
      <c r="D125" s="80"/>
      <c r="G125" s="80"/>
      <c r="H125" s="80"/>
    </row>
    <row r="126" spans="3:8" s="71" customFormat="1" x14ac:dyDescent="0.25">
      <c r="C126" s="80"/>
      <c r="D126" s="80"/>
      <c r="G126" s="80"/>
      <c r="H126" s="80"/>
    </row>
    <row r="127" spans="3:8" s="71" customFormat="1" x14ac:dyDescent="0.25">
      <c r="C127" s="80"/>
      <c r="D127" s="80"/>
      <c r="G127" s="80"/>
      <c r="H127" s="80"/>
    </row>
    <row r="128" spans="3:8" s="71" customFormat="1" x14ac:dyDescent="0.25">
      <c r="C128" s="80"/>
      <c r="D128" s="80"/>
      <c r="G128" s="80"/>
      <c r="H128" s="80"/>
    </row>
    <row r="129" spans="3:8" s="71" customFormat="1" x14ac:dyDescent="0.25">
      <c r="C129" s="80"/>
      <c r="D129" s="80"/>
      <c r="G129" s="80"/>
      <c r="H129" s="80"/>
    </row>
    <row r="130" spans="3:8" s="71" customFormat="1" x14ac:dyDescent="0.25">
      <c r="C130" s="80"/>
      <c r="D130" s="80"/>
      <c r="G130" s="80"/>
      <c r="H130" s="80"/>
    </row>
    <row r="131" spans="3:8" s="71" customFormat="1" x14ac:dyDescent="0.25">
      <c r="C131" s="80"/>
      <c r="D131" s="80"/>
      <c r="G131" s="80"/>
      <c r="H131" s="80"/>
    </row>
    <row r="132" spans="3:8" s="71" customFormat="1" x14ac:dyDescent="0.25">
      <c r="C132" s="80"/>
      <c r="D132" s="80"/>
      <c r="G132" s="80"/>
      <c r="H132" s="80"/>
    </row>
    <row r="133" spans="3:8" s="71" customFormat="1" x14ac:dyDescent="0.25">
      <c r="C133" s="80"/>
      <c r="D133" s="80"/>
      <c r="G133" s="80"/>
      <c r="H133" s="80"/>
    </row>
    <row r="134" spans="3:8" s="71" customFormat="1" x14ac:dyDescent="0.25">
      <c r="C134" s="80"/>
      <c r="D134" s="80"/>
      <c r="G134" s="80"/>
      <c r="H134" s="80"/>
    </row>
    <row r="135" spans="3:8" s="71" customFormat="1" x14ac:dyDescent="0.25">
      <c r="C135" s="80"/>
      <c r="D135" s="80"/>
      <c r="G135" s="80"/>
      <c r="H135" s="80"/>
    </row>
    <row r="136" spans="3:8" s="71" customFormat="1" x14ac:dyDescent="0.25">
      <c r="C136" s="80"/>
      <c r="D136" s="80"/>
      <c r="G136" s="80"/>
      <c r="H136" s="80"/>
    </row>
    <row r="137" spans="3:8" s="71" customFormat="1" x14ac:dyDescent="0.25">
      <c r="C137" s="80"/>
      <c r="D137" s="80"/>
      <c r="G137" s="80"/>
      <c r="H137" s="80"/>
    </row>
    <row r="138" spans="3:8" s="71" customFormat="1" x14ac:dyDescent="0.25">
      <c r="C138" s="80"/>
      <c r="D138" s="80"/>
      <c r="G138" s="80"/>
      <c r="H138" s="80"/>
    </row>
    <row r="139" spans="3:8" s="71" customFormat="1" x14ac:dyDescent="0.25">
      <c r="C139" s="80"/>
      <c r="D139" s="80"/>
      <c r="G139" s="80"/>
      <c r="H139" s="80"/>
    </row>
    <row r="140" spans="3:8" s="71" customFormat="1" x14ac:dyDescent="0.25">
      <c r="C140" s="80"/>
      <c r="D140" s="80"/>
      <c r="G140" s="80"/>
      <c r="H140" s="80"/>
    </row>
    <row r="141" spans="3:8" s="71" customFormat="1" x14ac:dyDescent="0.25">
      <c r="C141" s="80"/>
      <c r="D141" s="80"/>
      <c r="G141" s="80"/>
      <c r="H141" s="80"/>
    </row>
    <row r="142" spans="3:8" s="71" customFormat="1" x14ac:dyDescent="0.25">
      <c r="C142" s="80"/>
      <c r="D142" s="80"/>
      <c r="G142" s="80"/>
      <c r="H142" s="80"/>
    </row>
    <row r="143" spans="3:8" s="71" customFormat="1" x14ac:dyDescent="0.25">
      <c r="C143" s="80"/>
      <c r="D143" s="80"/>
      <c r="G143" s="80"/>
      <c r="H143" s="80"/>
    </row>
    <row r="144" spans="3:8" s="71" customFormat="1" x14ac:dyDescent="0.25">
      <c r="C144" s="80"/>
      <c r="D144" s="80"/>
      <c r="G144" s="80"/>
      <c r="H144" s="80"/>
    </row>
    <row r="145" spans="3:8" s="71" customFormat="1" x14ac:dyDescent="0.25">
      <c r="C145" s="80"/>
      <c r="D145" s="80"/>
      <c r="G145" s="80"/>
      <c r="H145" s="80"/>
    </row>
    <row r="146" spans="3:8" s="71" customFormat="1" x14ac:dyDescent="0.25">
      <c r="C146" s="80"/>
      <c r="D146" s="80"/>
      <c r="G146" s="80"/>
      <c r="H146" s="80"/>
    </row>
    <row r="147" spans="3:8" s="71" customFormat="1" x14ac:dyDescent="0.25">
      <c r="C147" s="80"/>
      <c r="D147" s="80"/>
      <c r="G147" s="80"/>
      <c r="H147" s="80"/>
    </row>
    <row r="148" spans="3:8" s="71" customFormat="1" x14ac:dyDescent="0.25">
      <c r="C148" s="80"/>
      <c r="D148" s="80"/>
      <c r="G148" s="80"/>
      <c r="H148" s="80"/>
    </row>
    <row r="149" spans="3:8" s="71" customFormat="1" x14ac:dyDescent="0.25">
      <c r="C149" s="80"/>
      <c r="D149" s="80"/>
      <c r="G149" s="80"/>
      <c r="H149" s="80"/>
    </row>
    <row r="150" spans="3:8" s="71" customFormat="1" x14ac:dyDescent="0.25">
      <c r="C150" s="80"/>
      <c r="D150" s="80"/>
      <c r="G150" s="80"/>
      <c r="H150" s="80"/>
    </row>
    <row r="151" spans="3:8" s="71" customFormat="1" x14ac:dyDescent="0.25">
      <c r="C151" s="80"/>
      <c r="D151" s="80"/>
      <c r="G151" s="80"/>
      <c r="H151" s="80"/>
    </row>
    <row r="152" spans="3:8" s="71" customFormat="1" x14ac:dyDescent="0.25">
      <c r="C152" s="80"/>
      <c r="D152" s="80"/>
      <c r="G152" s="80"/>
      <c r="H152" s="80"/>
    </row>
    <row r="153" spans="3:8" s="71" customFormat="1" x14ac:dyDescent="0.25">
      <c r="C153" s="80"/>
      <c r="D153" s="80"/>
      <c r="G153" s="80"/>
      <c r="H153" s="80"/>
    </row>
    <row r="154" spans="3:8" s="71" customFormat="1" x14ac:dyDescent="0.25">
      <c r="C154" s="80"/>
      <c r="D154" s="80"/>
      <c r="G154" s="80"/>
      <c r="H154" s="80"/>
    </row>
    <row r="155" spans="3:8" s="71" customFormat="1" x14ac:dyDescent="0.25">
      <c r="C155" s="80"/>
      <c r="D155" s="80"/>
      <c r="G155" s="80"/>
      <c r="H155" s="80"/>
    </row>
    <row r="156" spans="3:8" s="71" customFormat="1" x14ac:dyDescent="0.25">
      <c r="C156" s="80"/>
      <c r="D156" s="80"/>
      <c r="G156" s="80"/>
      <c r="H156" s="80"/>
    </row>
  </sheetData>
  <mergeCells count="26">
    <mergeCell ref="F52:H52"/>
    <mergeCell ref="B54:H54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:H2"/>
    <mergeCell ref="B3:H3"/>
    <mergeCell ref="B4:H4"/>
    <mergeCell ref="B6:D6"/>
    <mergeCell ref="F6:H6"/>
    <mergeCell ref="B34:D34"/>
  </mergeCells>
  <pageMargins left="0.55000000000000004" right="0.17" top="0.48" bottom="0.35" header="0.25" footer="0.17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ESF(FORM1)</vt:lpstr>
      <vt:lpstr>'ESF(FORM1)'!Área_de_impresión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2024-02-06T15:50:29Z</dcterms:created>
  <dcterms:modified xsi:type="dcterms:W3CDTF">2024-02-06T15:50:45Z</dcterms:modified>
</cp:coreProperties>
</file>