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racely.Torres\Desktop\2023\ESTADOS FINANCIEROS 2023\Archivos para cuenta pública y SIF\"/>
    </mc:Choice>
  </mc:AlternateContent>
  <xr:revisionPtr revIDLastSave="0" documentId="13_ncr:1_{3253F2A6-E64A-431F-B84D-47BFEA842666}" xr6:coauthVersionLast="47" xr6:coauthVersionMax="47" xr10:uidLastSave="{00000000-0000-0000-0000-000000000000}"/>
  <bookViews>
    <workbookView xWindow="-120" yWindow="-120" windowWidth="29040" windowHeight="15720" xr2:uid="{DD9D3870-F38D-47BC-82A0-EA7C7911AB3B}"/>
  </bookViews>
  <sheets>
    <sheet name="21 AEPE COG FY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TERIOR">'[1]GENERAR REPORTES'!$I$2</definedName>
    <definedName name="AÑO">'[1]GENERAR REPORTES'!$F$2</definedName>
    <definedName name="_xlnm.Print_Area" localSheetId="0">'21 AEPE COG FYF'!$B$1:$H$89</definedName>
    <definedName name="balanceact">'[2]GENERAR REPORTES'!$N$3</definedName>
    <definedName name="balanceant">'[3]GENERAR REPORTES'!$L$3</definedName>
    <definedName name="camposBD">OFFSET([1]Definiciones!$F$1,0,0,COUNTA([1]Definiciones!$F$1:$F$65536),1)</definedName>
    <definedName name="corta">'[1]GENERAR REPORTES'!$L$5</definedName>
    <definedName name="Documentos">OFFSET([1]Definiciones!$B$1,0,0,COUNTA([1]Definiciones!$B$1:$B$65536),1)</definedName>
    <definedName name="Encabezados">OFFSET([1]Definiciones!$D$1,0,0,COUNTA([1]Definiciones!$D$1:$D$65536),1)</definedName>
    <definedName name="FECHAHOY">'[4]GENERAR REPORTES'!$N$3</definedName>
    <definedName name="FINAL">'[1]GENERAR REPORTES'!$F$4</definedName>
    <definedName name="finalant">'[1]GENERAR REPORTES'!$I$4</definedName>
    <definedName name="formulasResultado">[1]Validaciones!#REF!</definedName>
    <definedName name="Funciones_Activos_Fijos">[5]!Funciones_Activos_Fijos</definedName>
    <definedName name="Funciones_Catalogo">[5]!Funciones_Catalogo</definedName>
    <definedName name="Funciones_Componente">[5]!Funciones_Componente</definedName>
    <definedName name="Funciones_Devolucion">[5]!Funciones_Devolucion</definedName>
    <definedName name="Funciones_Empresa">[5]!Funciones_Empresa</definedName>
    <definedName name="Funciones_Fechas_Periodos">[5]!Funciones_Fechas_Periodos</definedName>
    <definedName name="Funciones_Movimientos">[5]!Funciones_Movimientos</definedName>
    <definedName name="Funciones_Polizas">[5]!Funciones_Polizas</definedName>
    <definedName name="Funciones_Saldos">[5]!Funciones_Saldos</definedName>
    <definedName name="Funciones_Tablas">[5]!Funciones_Tablas</definedName>
    <definedName name="INICIAL">'[1]GENERAR REPORTES'!$F$3</definedName>
    <definedName name="Ir_Inicio">[5]!Ir_Inicio</definedName>
    <definedName name="larga">'[1]GENERAR REPORTES'!$L$4</definedName>
    <definedName name="Reglas">OFFSET([1]Definiciones!$I$1,0,0,COUNTA([1]Definiciones!$I$1:$I$65536),1)</definedName>
    <definedName name="ReglasDatos">OFFSET([1]Definiciones!$K$1,0,0,COUNTA([1]Definiciones!$K$1:$K$65536),1)</definedName>
    <definedName name="TablaD">[6]Reglas!$A$4:$G$972</definedName>
    <definedName name="Tema_2">[5]!Tema_2</definedName>
    <definedName name="Tema_3">[5]!Tema_3</definedName>
    <definedName name="Tema_4">[5]!Tema_4</definedName>
    <definedName name="Tema_5">[5]!Tema_5</definedName>
    <definedName name="Tema_6">[5]!Tema_6</definedName>
    <definedName name="TiposDeposito">OFFSET([1]Definiciones!$M$1,0,0,COUNTA([1]Definiciones!$M$1:$M$65536),1)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<sst xmlns="http://schemas.openxmlformats.org/spreadsheetml/2006/main" count="86" uniqueCount="86">
  <si>
    <t>Servicios de Salud de Chihuahua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</si>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</sst>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[$$-80A]* #,##0.00_-;\-[$$-80A]* #,##0.00_-;_-[$$-80A]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4" fontId="3" fillId="0" borderId="9" xfId="1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horizontal="left" vertical="center" indent="4"/>
    </xf>
    <xf numFmtId="164" fontId="4" fillId="0" borderId="13" xfId="1" applyNumberFormat="1" applyFont="1" applyFill="1" applyBorder="1" applyAlignment="1" applyProtection="1">
      <alignment horizontal="right" vertical="center"/>
      <protection locked="0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4" fillId="0" borderId="13" xfId="1" applyNumberFormat="1" applyFont="1" applyBorder="1" applyAlignment="1" applyProtection="1">
      <alignment horizontal="right" vertical="center"/>
      <protection locked="0"/>
    </xf>
    <xf numFmtId="164" fontId="4" fillId="0" borderId="13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  <protection locked="0"/>
    </xf>
    <xf numFmtId="164" fontId="3" fillId="0" borderId="13" xfId="1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horizontal="left" vertical="center" wrapText="1" indent="4"/>
    </xf>
    <xf numFmtId="165" fontId="0" fillId="0" borderId="0" xfId="0" applyNumberFormat="1"/>
    <xf numFmtId="0" fontId="3" fillId="0" borderId="4" xfId="0" applyFont="1" applyBorder="1" applyAlignment="1">
      <alignment vertical="center" wrapText="1"/>
    </xf>
    <xf numFmtId="164" fontId="0" fillId="0" borderId="0" xfId="0" applyNumberFormat="1"/>
    <xf numFmtId="0" fontId="4" fillId="0" borderId="6" xfId="0" applyFont="1" applyBorder="1" applyAlignment="1">
      <alignment horizontal="left" vertical="center" wrapText="1" indent="4"/>
    </xf>
    <xf numFmtId="164" fontId="4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8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3" fillId="0" borderId="5" xfId="1" applyNumberFormat="1" applyFont="1" applyFill="1" applyBorder="1" applyAlignment="1" applyProtection="1">
      <alignment horizontal="right" vertical="center"/>
    </xf>
    <xf numFmtId="164" fontId="3" fillId="0" borderId="13" xfId="1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164" fontId="3" fillId="0" borderId="15" xfId="0" applyNumberFormat="1" applyFont="1" applyBorder="1"/>
    <xf numFmtId="3" fontId="0" fillId="0" borderId="0" xfId="0" applyNumberFormat="1"/>
    <xf numFmtId="44" fontId="2" fillId="0" borderId="0" xfId="2" applyFont="1"/>
    <xf numFmtId="44" fontId="2" fillId="0" borderId="0" xfId="0" applyNumberFormat="1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616738</xdr:colOff>
      <xdr:row>79</xdr:row>
      <xdr:rowOff>223839</xdr:rowOff>
    </xdr:from>
    <xdr:to>
      <xdr:col>3</xdr:col>
      <xdr:colOff>276224</xdr:colOff>
      <xdr:row>87</xdr:row>
      <xdr:rowOff>64295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9FC1A3F5-988C-4168-B1D9-9CFB3EB7EA8F}"/>
            </a:ext>
          </a:extLst>
        </xdr:cNvPr>
        <xdr:cNvSpPr txBox="1"/>
      </xdr:nvSpPr>
      <xdr:spPr>
        <a:xfrm>
          <a:off x="1378738" y="17054514"/>
          <a:ext cx="3802861" cy="14978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 editAs="oneCell">
    <xdr:from>
      <xdr:col>1</xdr:col>
      <xdr:colOff>315550</xdr:colOff>
      <xdr:row>1</xdr:row>
      <xdr:rowOff>47626</xdr:rowOff>
    </xdr:from>
    <xdr:to>
      <xdr:col>1</xdr:col>
      <xdr:colOff>1951912</xdr:colOff>
      <xdr:row>4</xdr:row>
      <xdr:rowOff>130970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76E09F-A816-46D0-83C9-A17E8ED06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550" y="114301"/>
          <a:ext cx="1636362" cy="654844"/>
        </a:xfrm>
        <a:prstGeom prst="rect">
          <a:avLst/>
        </a:prstGeom>
      </xdr:spPr>
    </xdr:pic>
    <xdr:clientData/>
  </xdr:twoCellAnchor>
  <xdr:twoCellAnchor editAs="oneCell">
    <xdr:from>
      <xdr:col>6</xdr:col>
      <xdr:colOff>1019176</xdr:colOff>
      <xdr:row>1</xdr:row>
      <xdr:rowOff>35719</xdr:rowOff>
    </xdr:from>
    <xdr:to>
      <xdr:col>7</xdr:col>
      <xdr:colOff>702469</xdr:colOff>
      <xdr:row>4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FE7A88-C6F5-43B9-9975-8F0B9626CB2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6" y="102394"/>
          <a:ext cx="978693" cy="678656"/>
        </a:xfrm>
        <a:prstGeom prst="rect">
          <a:avLst/>
        </a:prstGeom>
      </xdr:spPr>
    </xdr:pic>
    <xdr:clientData/>
  </xdr:twoCellAnchor>
  <xdr:twoCellAnchor>
    <xdr:from>
      <xdr:col>1</xdr:col>
      <xdr:colOff>3898103</xdr:colOff>
      <xdr:row>81</xdr:row>
      <xdr:rowOff>83344</xdr:rowOff>
    </xdr:from>
    <xdr:to>
      <xdr:col>9</xdr:col>
      <xdr:colOff>649984</xdr:colOff>
      <xdr:row>90</xdr:row>
      <xdr:rowOff>85768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9D520C0E-2448-47B6-B3BC-D6C75D0B98D5}"/>
            </a:ext>
          </a:extLst>
        </xdr:cNvPr>
        <xdr:cNvSpPr txBox="1"/>
      </xdr:nvSpPr>
      <xdr:spPr>
        <a:xfrm>
          <a:off x="3821903" y="17428369"/>
          <a:ext cx="8953406" cy="1716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r>
            <a:rPr lang="es-MX" sz="1100" baseline="0">
              <a:latin typeface="Gotham Black" pitchFamily="50" charset="0"/>
              <a:cs typeface="Gotham Black" pitchFamily="50" charset="0"/>
            </a:rPr>
            <a:t>______</a:t>
          </a:r>
          <a:r>
            <a:rPr lang="es-MX" sz="1100">
              <a:latin typeface="Gotham Black" pitchFamily="50" charset="0"/>
              <a:cs typeface="Gotham Black" pitchFamily="50" charset="0"/>
            </a:rPr>
            <a:t>_______________________________________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GILBERTO BAEZA MENDOZA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SALUD Y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  <a:endParaRPr lang="es-MX">
            <a:effectLst/>
          </a:endParaRPr>
        </a:p>
        <a:p>
          <a:pPr algn="ctr" eaLnBrk="1" fontAlgn="auto" latinLnBrk="0" hangingPunct="1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SERVICIOS DE SALUD</a:t>
          </a:r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CHIHUAHUA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onsolid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cuenta%20publica\FINANCIEROS%20PARA%20HACIENDA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uot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FINANCIEROS\FINANCIEROS%20PARA%20HACIENDA%202019%20MOD1.1%20SIN%20FIRMAS%20Y%20SOLO%20LOS%20QUE%20SE%20NECESIT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LANZA%20UL%20NIVEL%20NADA%20MAS%20PRIMERA%20Y%20ULTIM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cely.Torres\Desktop\2023\ESTADOS%20FINANCIEROS%202023\Archivos%20para%20cuenta%20p&#250;blica%20y%20SIF\12-%20FINANCIEROS%20DICIEMBRE%202023%202.0.xlsx" TargetMode="External"/><Relationship Id="rId1" Type="http://schemas.openxmlformats.org/officeDocument/2006/relationships/externalLinkPath" Target="12-%20FINANCIEROS%20DICIEMBRE%202023%20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EAA"/>
      <sheetName val="EAI"/>
      <sheetName val="CAdmon"/>
      <sheetName val="CTG"/>
      <sheetName val="COG"/>
      <sheetName val="CFG"/>
      <sheetName val="EADP"/>
      <sheetName val="COG ETIQUETADO Y NO ETIQ"/>
      <sheetName val="CPROG"/>
      <sheetName val="POST FISCAL"/>
      <sheetName val="Rel Cta Banc"/>
      <sheetName val="Poliza"/>
      <sheetName val="Parametros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  <sheetName val="E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Poliza"/>
      <sheetName val="Parametros"/>
      <sheetName val="Rel Cta Banc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 BALANZA DE COMPB ULT NIV (2"/>
      <sheetName val="BALANZA UL NIVEL NADA MAS PRIME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de Comprobación ACUM"/>
      <sheetName val="DATOS"/>
      <sheetName val="INTRO"/>
      <sheetName val="3 EDO DE VARIACION EN LA HACIEN"/>
      <sheetName val="4EDS DE CAMBIOS EN LA SIT FINAN"/>
      <sheetName val="5ESTADOS DE FLUJO DE EFECTI (2)"/>
      <sheetName val="NO 5 EDOS DE FLUJO DE EFECTIVO "/>
      <sheetName val="6 INF PASIVO CONTINGENTE "/>
      <sheetName val="2ESTADO DE SITUACION FINANCIERA"/>
      <sheetName val="36 EDOS DE SITUACION FINANCIERA"/>
      <sheetName val="1ESTADO DE ACTIVIDADES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1 AEPE COG FYF"/>
      <sheetName val="22 ENDEUDAMIENTO NETO "/>
      <sheetName val="23 INTERES DE DEUDA"/>
      <sheetName val="24 FLUJO  DE FONDOS "/>
      <sheetName val="25 GTO POR CATEGORIA PROGRAMATI"/>
      <sheetName val="26 PROG Y PROY DE INV"/>
      <sheetName val="28 BIENES MUEBLES"/>
      <sheetName val="29 BIENES INMUEBLES "/>
      <sheetName val="CUENTAS BANCARIAS ESPECFI"/>
      <sheetName val="34 BALANZA DE COMPBalanza"/>
      <sheetName val="37 INFORME ANALITICO DE DEUD PU"/>
      <sheetName val="38 INF ANALITIC DE OBLIGACIONES"/>
      <sheetName val="39 BALANCE PRESUPUESTARIO "/>
      <sheetName val="40 EDO ANALITICO DE ING DETALL"/>
      <sheetName val="42 EAEPED CA "/>
      <sheetName val="43 EAEPED CF"/>
      <sheetName val="44 EAEPED SPC"/>
      <sheetName val="42INDICADORES DE POSTURA FISCAL"/>
      <sheetName val="41 EAEPED COG"/>
      <sheetName val="DATOSFF"/>
      <sheetName val="BALANZA"/>
      <sheetName val="AE"/>
      <sheetName val="CR"/>
      <sheetName val="INSABI"/>
      <sheetName val="R12"/>
      <sheetName val="R33"/>
      <sheetName val="Guia"/>
      <sheetName val="28 EJERCICIO DESTINO"/>
      <sheetName val="27RELACION DE CUENTAS BANCARIAS"/>
      <sheetName val="R"/>
      <sheetName val="34 BALANZA DE COMPB ULT NIV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B5" t="str">
            <v>Del 01 de enero al 31 de diciembre de 2023</v>
          </cell>
          <cell r="C5"/>
          <cell r="D5"/>
          <cell r="E5"/>
          <cell r="F5"/>
          <cell r="G5"/>
          <cell r="H5"/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38">
          <cell r="V38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5D428-0DB9-4654-98EB-3425C274306A}">
  <sheetPr codeName="Hoja42">
    <tabColor theme="9" tint="0.39997558519241921"/>
    <pageSetUpPr fitToPage="1"/>
  </sheetPr>
  <dimension ref="B1:K85"/>
  <sheetViews>
    <sheetView tabSelected="1" view="pageBreakPreview" topLeftCell="B1" zoomScaleNormal="80" zoomScaleSheetLayoutView="100" workbookViewId="0">
      <pane xSplit="1" ySplit="8" topLeftCell="C9" activePane="bottomRight" state="frozen"/>
      <selection activeCell="B1" sqref="B1"/>
      <selection pane="topRight" activeCell="C1" sqref="C1"/>
      <selection pane="bottomLeft" activeCell="B9" sqref="B9"/>
      <selection pane="bottomRight" activeCell="K7" sqref="K7:K21"/>
    </sheetView>
  </sheetViews>
  <sheetFormatPr baseColWidth="10" defaultColWidth="11.42578125" defaultRowHeight="15" x14ac:dyDescent="0.25"/>
  <cols>
    <col min="2" max="2" width="45.85546875" style="1" customWidth="1"/>
    <col min="3" max="3" width="16.28515625" style="1" customWidth="1"/>
    <col min="4" max="4" width="18.5703125" style="1" customWidth="1"/>
    <col min="5" max="5" width="19" style="1" customWidth="1"/>
    <col min="6" max="6" width="20" style="1" customWidth="1"/>
    <col min="7" max="7" width="19.42578125" style="1" customWidth="1"/>
    <col min="8" max="8" width="19.85546875" style="1" bestFit="1" customWidth="1"/>
    <col min="11" max="11" width="19.7109375" customWidth="1"/>
  </cols>
  <sheetData>
    <row r="1" spans="2:8" ht="5.25" customHeight="1" thickBot="1" x14ac:dyDescent="0.3"/>
    <row r="2" spans="2:8" x14ac:dyDescent="0.25">
      <c r="B2" s="29" t="s">
        <v>0</v>
      </c>
      <c r="C2" s="30"/>
      <c r="D2" s="30"/>
      <c r="E2" s="30"/>
      <c r="F2" s="30"/>
      <c r="G2" s="30"/>
      <c r="H2" s="31"/>
    </row>
    <row r="3" spans="2:8" x14ac:dyDescent="0.25">
      <c r="B3" s="32" t="s">
        <v>1</v>
      </c>
      <c r="C3" s="33"/>
      <c r="D3" s="33"/>
      <c r="E3" s="33"/>
      <c r="F3" s="33"/>
      <c r="G3" s="33"/>
      <c r="H3" s="34"/>
    </row>
    <row r="4" spans="2:8" x14ac:dyDescent="0.25">
      <c r="B4" s="32" t="s">
        <v>2</v>
      </c>
      <c r="C4" s="33"/>
      <c r="D4" s="33"/>
      <c r="E4" s="33"/>
      <c r="F4" s="33"/>
      <c r="G4" s="33"/>
      <c r="H4" s="34"/>
    </row>
    <row r="5" spans="2:8" ht="15.75" thickBot="1" x14ac:dyDescent="0.3">
      <c r="B5" s="35" t="str">
        <f>+'[7]20 AEPE CLAS FUNC FIN FUNC'!B5:H5</f>
        <v>Del 01 de enero al 31 de diciembre de 2023</v>
      </c>
      <c r="C5" s="36"/>
      <c r="D5" s="36"/>
      <c r="E5" s="36"/>
      <c r="F5" s="36"/>
      <c r="G5" s="36"/>
      <c r="H5" s="37"/>
    </row>
    <row r="6" spans="2:8" ht="15.75" thickBot="1" x14ac:dyDescent="0.3">
      <c r="B6" s="38" t="s">
        <v>3</v>
      </c>
      <c r="C6" s="41" t="s">
        <v>4</v>
      </c>
      <c r="D6" s="42"/>
      <c r="E6" s="42"/>
      <c r="F6" s="42"/>
      <c r="G6" s="43"/>
      <c r="H6" s="44" t="s">
        <v>5</v>
      </c>
    </row>
    <row r="7" spans="2:8" ht="24" customHeight="1" thickBot="1" x14ac:dyDescent="0.3">
      <c r="B7" s="39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5"/>
    </row>
    <row r="8" spans="2:8" ht="15.75" thickBot="1" x14ac:dyDescent="0.3">
      <c r="B8" s="40"/>
      <c r="C8" s="3">
        <v>1</v>
      </c>
      <c r="D8" s="3">
        <v>2</v>
      </c>
      <c r="E8" s="3" t="s">
        <v>11</v>
      </c>
      <c r="F8" s="3">
        <v>4</v>
      </c>
      <c r="G8" s="3">
        <v>5</v>
      </c>
      <c r="H8" s="4" t="s">
        <v>12</v>
      </c>
    </row>
    <row r="9" spans="2:8" x14ac:dyDescent="0.25">
      <c r="B9" s="5" t="s">
        <v>13</v>
      </c>
      <c r="C9" s="6">
        <v>3514744992.6599998</v>
      </c>
      <c r="D9" s="6">
        <v>-125631082.22999999</v>
      </c>
      <c r="E9" s="6">
        <v>3389113910.4299998</v>
      </c>
      <c r="F9" s="6">
        <v>3420759914.1300001</v>
      </c>
      <c r="G9" s="6">
        <v>3420759914.1300001</v>
      </c>
      <c r="H9" s="6">
        <v>-31646003.700000286</v>
      </c>
    </row>
    <row r="10" spans="2:8" x14ac:dyDescent="0.25">
      <c r="B10" s="7" t="s">
        <v>14</v>
      </c>
      <c r="C10" s="8">
        <v>1178825426.7</v>
      </c>
      <c r="D10" s="9">
        <v>-180065611.56999999</v>
      </c>
      <c r="E10" s="9">
        <v>998759815.13000011</v>
      </c>
      <c r="F10" s="10">
        <v>985762606.42999995</v>
      </c>
      <c r="G10" s="10">
        <v>985762606.42999995</v>
      </c>
      <c r="H10" s="11">
        <v>12997208.700000167</v>
      </c>
    </row>
    <row r="11" spans="2:8" x14ac:dyDescent="0.25">
      <c r="B11" s="7" t="s">
        <v>15</v>
      </c>
      <c r="C11" s="8">
        <v>327255786.86000001</v>
      </c>
      <c r="D11" s="9">
        <v>-36266830.810000002</v>
      </c>
      <c r="E11" s="9">
        <v>290988956.05000001</v>
      </c>
      <c r="F11" s="8">
        <v>326239373.31</v>
      </c>
      <c r="G11" s="8">
        <v>326239373.31</v>
      </c>
      <c r="H11" s="11">
        <v>-35250417.25999999</v>
      </c>
    </row>
    <row r="12" spans="2:8" x14ac:dyDescent="0.25">
      <c r="B12" s="7" t="s">
        <v>16</v>
      </c>
      <c r="C12" s="8">
        <v>611389490.86000001</v>
      </c>
      <c r="D12" s="9">
        <v>23415648.219999999</v>
      </c>
      <c r="E12" s="9">
        <v>634805139.08000004</v>
      </c>
      <c r="F12" s="8">
        <v>757616047.96000004</v>
      </c>
      <c r="G12" s="8">
        <v>757616047.96000004</v>
      </c>
      <c r="H12" s="11">
        <v>-122810908.88</v>
      </c>
    </row>
    <row r="13" spans="2:8" x14ac:dyDescent="0.25">
      <c r="B13" s="7" t="s">
        <v>17</v>
      </c>
      <c r="C13" s="8">
        <v>238726527.69</v>
      </c>
      <c r="D13" s="9">
        <v>51568362.090000004</v>
      </c>
      <c r="E13" s="9">
        <v>290294889.77999997</v>
      </c>
      <c r="F13" s="8">
        <v>252470742.99000001</v>
      </c>
      <c r="G13" s="8">
        <v>252470742.99000001</v>
      </c>
      <c r="H13" s="11">
        <v>37824146.789999962</v>
      </c>
    </row>
    <row r="14" spans="2:8" x14ac:dyDescent="0.25">
      <c r="B14" s="7" t="s">
        <v>18</v>
      </c>
      <c r="C14" s="8">
        <v>925987464.47000003</v>
      </c>
      <c r="D14" s="9">
        <v>-14607027.66</v>
      </c>
      <c r="E14" s="9">
        <v>911380436.81000006</v>
      </c>
      <c r="F14" s="8">
        <v>1016944550.7</v>
      </c>
      <c r="G14" s="8">
        <v>1016944550.7</v>
      </c>
      <c r="H14" s="11">
        <v>-105564113.88999999</v>
      </c>
    </row>
    <row r="15" spans="2:8" x14ac:dyDescent="0.25">
      <c r="B15" s="7" t="s">
        <v>19</v>
      </c>
      <c r="C15" s="8">
        <v>0</v>
      </c>
      <c r="D15" s="12">
        <v>0</v>
      </c>
      <c r="E15" s="9">
        <v>0</v>
      </c>
      <c r="F15" s="8">
        <v>0</v>
      </c>
      <c r="G15" s="8">
        <v>0</v>
      </c>
      <c r="H15" s="11">
        <v>0</v>
      </c>
    </row>
    <row r="16" spans="2:8" x14ac:dyDescent="0.25">
      <c r="B16" s="7" t="s">
        <v>20</v>
      </c>
      <c r="C16" s="8">
        <v>232560296.08000001</v>
      </c>
      <c r="D16" s="12">
        <v>30324377.5</v>
      </c>
      <c r="E16" s="9">
        <v>262884673.58000001</v>
      </c>
      <c r="F16" s="8">
        <v>81726592.739999995</v>
      </c>
      <c r="G16" s="8">
        <v>81726592.739999995</v>
      </c>
      <c r="H16" s="11">
        <v>181158080.84000003</v>
      </c>
    </row>
    <row r="17" spans="2:11" x14ac:dyDescent="0.25">
      <c r="B17" s="5" t="s">
        <v>21</v>
      </c>
      <c r="C17" s="13">
        <v>740682176.19999993</v>
      </c>
      <c r="D17" s="13">
        <v>79474894.020000011</v>
      </c>
      <c r="E17" s="13">
        <v>820157070.21999991</v>
      </c>
      <c r="F17" s="13">
        <v>805334055.39999998</v>
      </c>
      <c r="G17" s="13">
        <v>712034844.72000003</v>
      </c>
      <c r="H17" s="13">
        <v>14823014.819999933</v>
      </c>
    </row>
    <row r="18" spans="2:11" ht="24" x14ac:dyDescent="0.25">
      <c r="B18" s="14" t="s">
        <v>22</v>
      </c>
      <c r="C18" s="8">
        <v>20896810.850000001</v>
      </c>
      <c r="D18" s="12">
        <v>3535348.84</v>
      </c>
      <c r="E18" s="9">
        <v>24432159.690000001</v>
      </c>
      <c r="F18" s="8">
        <v>24935524.199999999</v>
      </c>
      <c r="G18" s="8">
        <v>24560378.510000002</v>
      </c>
      <c r="H18" s="11">
        <v>-503364.50999999791</v>
      </c>
    </row>
    <row r="19" spans="2:11" x14ac:dyDescent="0.25">
      <c r="B19" s="14" t="s">
        <v>23</v>
      </c>
      <c r="C19" s="8">
        <v>23749093.940000001</v>
      </c>
      <c r="D19" s="12">
        <v>6635551.0199999996</v>
      </c>
      <c r="E19" s="9">
        <v>30384644.960000001</v>
      </c>
      <c r="F19" s="8">
        <v>32353329.940000001</v>
      </c>
      <c r="G19" s="8">
        <v>31579599.23</v>
      </c>
      <c r="H19" s="11">
        <v>-1968684.9800000004</v>
      </c>
    </row>
    <row r="20" spans="2:11" ht="24.75" customHeight="1" x14ac:dyDescent="0.25">
      <c r="B20" s="14" t="s">
        <v>24</v>
      </c>
      <c r="C20" s="8">
        <v>0</v>
      </c>
      <c r="D20" s="12">
        <v>4908.4799999999996</v>
      </c>
      <c r="E20" s="9">
        <v>4908.4799999999996</v>
      </c>
      <c r="F20" s="8">
        <v>6045.28</v>
      </c>
      <c r="G20" s="8">
        <v>6045.28</v>
      </c>
      <c r="H20" s="11">
        <v>-1136.8000000000002</v>
      </c>
    </row>
    <row r="21" spans="2:11" ht="30" customHeight="1" x14ac:dyDescent="0.25">
      <c r="B21" s="14" t="s">
        <v>25</v>
      </c>
      <c r="C21" s="8">
        <v>4407505.29</v>
      </c>
      <c r="D21" s="12">
        <v>1742048.94</v>
      </c>
      <c r="E21" s="9">
        <v>6149554.2300000004</v>
      </c>
      <c r="F21" s="8">
        <v>6343886.3899999997</v>
      </c>
      <c r="G21" s="8">
        <v>6262778.3399999999</v>
      </c>
      <c r="H21" s="11">
        <v>-194332.15999999922</v>
      </c>
    </row>
    <row r="22" spans="2:11" ht="30.75" customHeight="1" x14ac:dyDescent="0.25">
      <c r="B22" s="14" t="s">
        <v>26</v>
      </c>
      <c r="C22" s="8">
        <v>586534067.29999995</v>
      </c>
      <c r="D22" s="12">
        <v>50755807.579999998</v>
      </c>
      <c r="E22" s="9">
        <v>637289874.88</v>
      </c>
      <c r="F22" s="8">
        <v>653326085.25</v>
      </c>
      <c r="G22" s="8">
        <v>570835708.26999998</v>
      </c>
      <c r="H22" s="11">
        <v>-16036210.370000005</v>
      </c>
    </row>
    <row r="23" spans="2:11" x14ac:dyDescent="0.25">
      <c r="B23" s="14" t="s">
        <v>27</v>
      </c>
      <c r="C23" s="8">
        <v>34704504.68</v>
      </c>
      <c r="D23" s="12">
        <v>16922727.699999999</v>
      </c>
      <c r="E23" s="9">
        <v>51627232.379999995</v>
      </c>
      <c r="F23" s="8">
        <v>34843112.890000001</v>
      </c>
      <c r="G23" s="8">
        <v>34520087.469999999</v>
      </c>
      <c r="H23" s="11">
        <v>16784119.489999995</v>
      </c>
    </row>
    <row r="24" spans="2:11" ht="21" customHeight="1" x14ac:dyDescent="0.25">
      <c r="B24" s="14" t="s">
        <v>28</v>
      </c>
      <c r="C24" s="8">
        <v>58296924.560000002</v>
      </c>
      <c r="D24" s="12">
        <v>-5323037.71</v>
      </c>
      <c r="E24" s="9">
        <v>52973886.850000001</v>
      </c>
      <c r="F24" s="8">
        <v>29584111.129999999</v>
      </c>
      <c r="G24" s="8">
        <v>25806142.960000001</v>
      </c>
      <c r="H24" s="11">
        <v>23389775.720000003</v>
      </c>
    </row>
    <row r="25" spans="2:11" x14ac:dyDescent="0.25">
      <c r="B25" s="14" t="s">
        <v>29</v>
      </c>
      <c r="C25" s="8">
        <v>0</v>
      </c>
      <c r="D25" s="12">
        <v>0</v>
      </c>
      <c r="E25" s="9">
        <v>0</v>
      </c>
      <c r="F25" s="8">
        <v>0</v>
      </c>
      <c r="G25" s="8">
        <v>0</v>
      </c>
      <c r="H25" s="11">
        <v>0</v>
      </c>
    </row>
    <row r="26" spans="2:11" ht="24" x14ac:dyDescent="0.25">
      <c r="B26" s="14" t="s">
        <v>30</v>
      </c>
      <c r="C26" s="8">
        <v>12093269.58</v>
      </c>
      <c r="D26" s="12">
        <v>5201539.17</v>
      </c>
      <c r="E26" s="9">
        <v>17294808.75</v>
      </c>
      <c r="F26" s="8">
        <v>23941960.32</v>
      </c>
      <c r="G26" s="8">
        <v>18464104.66</v>
      </c>
      <c r="H26" s="11">
        <v>-6647151.5700000003</v>
      </c>
    </row>
    <row r="27" spans="2:11" x14ac:dyDescent="0.25">
      <c r="B27" s="5" t="s">
        <v>31</v>
      </c>
      <c r="C27" s="13">
        <v>886751042.70000017</v>
      </c>
      <c r="D27" s="13">
        <v>190305628.63</v>
      </c>
      <c r="E27" s="13">
        <v>1077056671.3300002</v>
      </c>
      <c r="F27" s="13">
        <v>1009221453.14</v>
      </c>
      <c r="G27" s="13">
        <v>970774240.50999999</v>
      </c>
      <c r="H27" s="13">
        <v>67835218.190000176</v>
      </c>
    </row>
    <row r="28" spans="2:11" x14ac:dyDescent="0.25">
      <c r="B28" s="14" t="s">
        <v>32</v>
      </c>
      <c r="C28" s="8">
        <v>81870998.900000006</v>
      </c>
      <c r="D28" s="12">
        <v>18657230.27</v>
      </c>
      <c r="E28" s="9">
        <v>100528229.17</v>
      </c>
      <c r="F28" s="8">
        <v>93578389.319999993</v>
      </c>
      <c r="G28" s="8">
        <v>93541994.359999999</v>
      </c>
      <c r="H28" s="11">
        <v>6949839.8500000089</v>
      </c>
    </row>
    <row r="29" spans="2:11" x14ac:dyDescent="0.25">
      <c r="B29" s="14" t="s">
        <v>33</v>
      </c>
      <c r="C29" s="8">
        <v>12131693.779999999</v>
      </c>
      <c r="D29" s="12">
        <v>30468933.16</v>
      </c>
      <c r="E29" s="9">
        <v>42600626.939999998</v>
      </c>
      <c r="F29" s="8">
        <v>55403617.560000002</v>
      </c>
      <c r="G29" s="8">
        <v>55403617.560000002</v>
      </c>
      <c r="H29" s="11">
        <v>-12802990.620000005</v>
      </c>
      <c r="K29" s="15"/>
    </row>
    <row r="30" spans="2:11" ht="24" x14ac:dyDescent="0.25">
      <c r="B30" s="14" t="s">
        <v>34</v>
      </c>
      <c r="C30" s="8">
        <v>425437454.11000001</v>
      </c>
      <c r="D30" s="12">
        <v>113001855</v>
      </c>
      <c r="E30" s="9">
        <v>538439309.11000001</v>
      </c>
      <c r="F30" s="8">
        <v>485274558.61000001</v>
      </c>
      <c r="G30" s="8">
        <v>463998101.42000002</v>
      </c>
      <c r="H30" s="11">
        <v>53164750.5</v>
      </c>
    </row>
    <row r="31" spans="2:11" x14ac:dyDescent="0.25">
      <c r="B31" s="14" t="s">
        <v>35</v>
      </c>
      <c r="C31" s="8">
        <v>73539531.989999995</v>
      </c>
      <c r="D31" s="12">
        <v>-46797016.590000004</v>
      </c>
      <c r="E31" s="9">
        <v>26742515.399999991</v>
      </c>
      <c r="F31" s="8">
        <v>27076963.370000001</v>
      </c>
      <c r="G31" s="8">
        <v>27076516.760000002</v>
      </c>
      <c r="H31" s="11">
        <v>-334447.97000000998</v>
      </c>
    </row>
    <row r="32" spans="2:11" ht="24" x14ac:dyDescent="0.25">
      <c r="B32" s="14" t="s">
        <v>36</v>
      </c>
      <c r="C32" s="8">
        <v>125832757.58</v>
      </c>
      <c r="D32" s="12">
        <v>58215829.229999997</v>
      </c>
      <c r="E32" s="9">
        <v>184048586.81</v>
      </c>
      <c r="F32" s="8">
        <v>194903774.78</v>
      </c>
      <c r="G32" s="8">
        <v>177883250.91</v>
      </c>
      <c r="H32" s="11">
        <v>-10855187.969999999</v>
      </c>
    </row>
    <row r="33" spans="2:9" x14ac:dyDescent="0.25">
      <c r="B33" s="14" t="s">
        <v>37</v>
      </c>
      <c r="C33" s="8">
        <v>3463894.36</v>
      </c>
      <c r="D33" s="12">
        <v>-1766532.1</v>
      </c>
      <c r="E33" s="9">
        <v>1697362.2599999998</v>
      </c>
      <c r="F33" s="8">
        <v>4387035.3600000003</v>
      </c>
      <c r="G33" s="8">
        <v>4273645.3600000003</v>
      </c>
      <c r="H33" s="11">
        <v>-2689673.1000000006</v>
      </c>
    </row>
    <row r="34" spans="2:9" x14ac:dyDescent="0.25">
      <c r="B34" s="14" t="s">
        <v>38</v>
      </c>
      <c r="C34" s="8">
        <v>33812238.450000003</v>
      </c>
      <c r="D34" s="12">
        <v>14376296.32</v>
      </c>
      <c r="E34" s="9">
        <v>48188534.770000003</v>
      </c>
      <c r="F34" s="8">
        <v>29111125.420000002</v>
      </c>
      <c r="G34" s="8">
        <v>29111125.420000002</v>
      </c>
      <c r="H34" s="11">
        <v>19077409.350000001</v>
      </c>
    </row>
    <row r="35" spans="2:9" x14ac:dyDescent="0.25">
      <c r="B35" s="14" t="s">
        <v>39</v>
      </c>
      <c r="C35" s="8">
        <v>833380.69</v>
      </c>
      <c r="D35" s="12">
        <v>311557.56</v>
      </c>
      <c r="E35" s="9">
        <v>1144938.25</v>
      </c>
      <c r="F35" s="8">
        <v>13198757.6</v>
      </c>
      <c r="G35" s="8">
        <v>13198757.6</v>
      </c>
      <c r="H35" s="11">
        <v>-12053819.35</v>
      </c>
    </row>
    <row r="36" spans="2:9" x14ac:dyDescent="0.25">
      <c r="B36" s="14" t="s">
        <v>40</v>
      </c>
      <c r="C36" s="8">
        <v>129829092.84</v>
      </c>
      <c r="D36" s="12">
        <v>3837475.78</v>
      </c>
      <c r="E36" s="9">
        <v>133666568.62</v>
      </c>
      <c r="F36" s="8">
        <v>106287231.12</v>
      </c>
      <c r="G36" s="8">
        <v>106287231.12</v>
      </c>
      <c r="H36" s="11">
        <v>27379337.5</v>
      </c>
    </row>
    <row r="37" spans="2:9" ht="21.75" customHeight="1" x14ac:dyDescent="0.25">
      <c r="B37" s="16" t="s">
        <v>41</v>
      </c>
      <c r="C37" s="13">
        <v>869718300.37</v>
      </c>
      <c r="D37" s="13">
        <v>20285251.859999999</v>
      </c>
      <c r="E37" s="13">
        <v>890003552.23000002</v>
      </c>
      <c r="F37" s="13">
        <v>887116339.10000002</v>
      </c>
      <c r="G37" s="13">
        <v>887116339.10000002</v>
      </c>
      <c r="H37" s="13">
        <v>2887213.1299999952</v>
      </c>
    </row>
    <row r="38" spans="2:9" ht="23.25" customHeight="1" x14ac:dyDescent="0.25">
      <c r="B38" s="14" t="s">
        <v>42</v>
      </c>
      <c r="C38" s="8">
        <v>400000000</v>
      </c>
      <c r="D38" s="12">
        <v>12346661.380000001</v>
      </c>
      <c r="E38" s="9">
        <v>412346661.38</v>
      </c>
      <c r="F38" s="8">
        <v>408020327.18000001</v>
      </c>
      <c r="G38" s="8">
        <v>408020327.18000001</v>
      </c>
      <c r="H38" s="11">
        <v>4326334.1999999881</v>
      </c>
    </row>
    <row r="39" spans="2:9" x14ac:dyDescent="0.25">
      <c r="B39" s="14" t="s">
        <v>43</v>
      </c>
      <c r="C39" s="8">
        <v>462881167</v>
      </c>
      <c r="D39" s="12">
        <v>0</v>
      </c>
      <c r="E39" s="9">
        <v>462881167</v>
      </c>
      <c r="F39" s="8">
        <v>462881167.04000002</v>
      </c>
      <c r="G39" s="8">
        <v>462881167.04000002</v>
      </c>
      <c r="H39" s="11">
        <v>-4.0000021457672119E-2</v>
      </c>
    </row>
    <row r="40" spans="2:9" x14ac:dyDescent="0.25">
      <c r="B40" s="14" t="s">
        <v>44</v>
      </c>
      <c r="C40" s="8">
        <v>330000</v>
      </c>
      <c r="D40" s="12">
        <v>6027387.1299999999</v>
      </c>
      <c r="E40" s="9">
        <v>6357387.1299999999</v>
      </c>
      <c r="F40" s="8">
        <v>7875000</v>
      </c>
      <c r="G40" s="8">
        <v>7875000</v>
      </c>
      <c r="H40" s="11">
        <v>-1517612.87</v>
      </c>
    </row>
    <row r="41" spans="2:9" x14ac:dyDescent="0.25">
      <c r="B41" s="14" t="s">
        <v>45</v>
      </c>
      <c r="C41" s="8">
        <v>6507133.3700000001</v>
      </c>
      <c r="D41" s="12">
        <v>-971693.55</v>
      </c>
      <c r="E41" s="9">
        <v>5535439.8200000003</v>
      </c>
      <c r="F41" s="8">
        <v>5456947.9800000004</v>
      </c>
      <c r="G41" s="8">
        <v>5456947.9800000004</v>
      </c>
      <c r="H41" s="11">
        <v>78491.839999999851</v>
      </c>
      <c r="I41" s="17"/>
    </row>
    <row r="42" spans="2:9" x14ac:dyDescent="0.25">
      <c r="B42" s="14" t="s">
        <v>46</v>
      </c>
      <c r="C42" s="8">
        <v>0</v>
      </c>
      <c r="D42" s="12">
        <v>0</v>
      </c>
      <c r="E42" s="9">
        <v>0</v>
      </c>
      <c r="F42" s="8">
        <v>0</v>
      </c>
      <c r="G42" s="8">
        <v>0</v>
      </c>
      <c r="H42" s="11">
        <v>0</v>
      </c>
    </row>
    <row r="43" spans="2:9" ht="24" x14ac:dyDescent="0.25">
      <c r="B43" s="14" t="s">
        <v>47</v>
      </c>
      <c r="C43" s="8">
        <v>0</v>
      </c>
      <c r="D43" s="12">
        <v>0</v>
      </c>
      <c r="E43" s="9">
        <v>0</v>
      </c>
      <c r="F43" s="8">
        <v>0</v>
      </c>
      <c r="G43" s="8">
        <v>0</v>
      </c>
      <c r="H43" s="11">
        <v>0</v>
      </c>
    </row>
    <row r="44" spans="2:9" x14ac:dyDescent="0.25">
      <c r="B44" s="14" t="s">
        <v>48</v>
      </c>
      <c r="C44" s="8">
        <v>0</v>
      </c>
      <c r="D44" s="12">
        <v>0</v>
      </c>
      <c r="E44" s="9">
        <v>0</v>
      </c>
      <c r="F44" s="8">
        <v>0</v>
      </c>
      <c r="G44" s="8">
        <v>0</v>
      </c>
      <c r="H44" s="11">
        <v>0</v>
      </c>
    </row>
    <row r="45" spans="2:9" x14ac:dyDescent="0.25">
      <c r="B45" s="14" t="s">
        <v>49</v>
      </c>
      <c r="C45" s="8">
        <v>0</v>
      </c>
      <c r="D45" s="12">
        <v>2882896.9</v>
      </c>
      <c r="E45" s="9">
        <v>2882896.9</v>
      </c>
      <c r="F45" s="8">
        <v>2882896.9</v>
      </c>
      <c r="G45" s="8">
        <v>2882896.9</v>
      </c>
      <c r="H45" s="11">
        <v>0</v>
      </c>
    </row>
    <row r="46" spans="2:9" ht="15.75" thickBot="1" x14ac:dyDescent="0.3">
      <c r="B46" s="18" t="s">
        <v>50</v>
      </c>
      <c r="C46" s="19">
        <v>0</v>
      </c>
      <c r="D46" s="20">
        <v>0</v>
      </c>
      <c r="E46" s="9">
        <v>0</v>
      </c>
      <c r="F46" s="19">
        <v>0</v>
      </c>
      <c r="G46" s="19">
        <v>0</v>
      </c>
      <c r="H46" s="21">
        <v>0</v>
      </c>
    </row>
    <row r="47" spans="2:9" x14ac:dyDescent="0.25">
      <c r="B47" s="5" t="s">
        <v>51</v>
      </c>
      <c r="C47" s="13">
        <v>12391336.68</v>
      </c>
      <c r="D47" s="13">
        <v>169292540.84999999</v>
      </c>
      <c r="E47" s="6">
        <v>181683877.53</v>
      </c>
      <c r="F47" s="13">
        <v>221333852.50999999</v>
      </c>
      <c r="G47" s="13">
        <v>168784621.69000003</v>
      </c>
      <c r="H47" s="13">
        <v>-39649974.979999989</v>
      </c>
    </row>
    <row r="48" spans="2:9" x14ac:dyDescent="0.25">
      <c r="B48" s="14" t="s">
        <v>52</v>
      </c>
      <c r="C48" s="8">
        <v>2010544.67</v>
      </c>
      <c r="D48" s="12">
        <v>492336.01</v>
      </c>
      <c r="E48" s="9">
        <v>2502880.6799999997</v>
      </c>
      <c r="F48" s="8">
        <v>6504731.4000000004</v>
      </c>
      <c r="G48" s="8">
        <v>2278558.0299999998</v>
      </c>
      <c r="H48" s="11">
        <v>-4001850.7200000007</v>
      </c>
    </row>
    <row r="49" spans="2:8" x14ac:dyDescent="0.25">
      <c r="B49" s="14" t="s">
        <v>53</v>
      </c>
      <c r="C49" s="8">
        <v>588751.81000000006</v>
      </c>
      <c r="D49" s="12">
        <v>-308797.21000000002</v>
      </c>
      <c r="E49" s="9">
        <v>279954.60000000003</v>
      </c>
      <c r="F49" s="8">
        <v>29475.599999999999</v>
      </c>
      <c r="G49" s="8">
        <v>29475.599999999999</v>
      </c>
      <c r="H49" s="11">
        <v>250479.00000000003</v>
      </c>
    </row>
    <row r="50" spans="2:8" x14ac:dyDescent="0.25">
      <c r="B50" s="14" t="s">
        <v>54</v>
      </c>
      <c r="C50" s="8">
        <v>6059623.4000000004</v>
      </c>
      <c r="D50" s="12">
        <v>150515562.09999999</v>
      </c>
      <c r="E50" s="9">
        <v>156575185.5</v>
      </c>
      <c r="F50" s="8">
        <v>173616678.38999999</v>
      </c>
      <c r="G50" s="8">
        <v>153774445.40000001</v>
      </c>
      <c r="H50" s="11">
        <v>-17041492.889999986</v>
      </c>
    </row>
    <row r="51" spans="2:8" x14ac:dyDescent="0.25">
      <c r="B51" s="14" t="s">
        <v>55</v>
      </c>
      <c r="C51" s="8">
        <v>682702.67</v>
      </c>
      <c r="D51" s="12">
        <v>15399068</v>
      </c>
      <c r="E51" s="9">
        <v>16081770.67</v>
      </c>
      <c r="F51" s="8">
        <v>30647377.960000001</v>
      </c>
      <c r="G51" s="8">
        <v>3281077.96</v>
      </c>
      <c r="H51" s="11">
        <v>-14565607.290000001</v>
      </c>
    </row>
    <row r="52" spans="2:8" x14ac:dyDescent="0.25">
      <c r="B52" s="14" t="s">
        <v>56</v>
      </c>
      <c r="C52" s="8">
        <v>0</v>
      </c>
      <c r="D52" s="12">
        <v>0</v>
      </c>
      <c r="E52" s="9">
        <v>0</v>
      </c>
      <c r="F52" s="8">
        <v>0</v>
      </c>
      <c r="G52" s="8">
        <v>0</v>
      </c>
      <c r="H52" s="11">
        <v>0</v>
      </c>
    </row>
    <row r="53" spans="2:8" x14ac:dyDescent="0.25">
      <c r="B53" s="14" t="s">
        <v>57</v>
      </c>
      <c r="C53" s="8">
        <v>3044714.13</v>
      </c>
      <c r="D53" s="12">
        <v>2711003.7</v>
      </c>
      <c r="E53" s="9">
        <v>5755717.8300000001</v>
      </c>
      <c r="F53" s="8">
        <v>7729317.4500000002</v>
      </c>
      <c r="G53" s="8">
        <v>6614792.9900000002</v>
      </c>
      <c r="H53" s="11">
        <v>-1973599.62</v>
      </c>
    </row>
    <row r="54" spans="2:8" x14ac:dyDescent="0.25">
      <c r="B54" s="14" t="s">
        <v>58</v>
      </c>
      <c r="C54" s="8">
        <v>0</v>
      </c>
      <c r="D54" s="12">
        <v>0</v>
      </c>
      <c r="E54" s="9">
        <v>0</v>
      </c>
      <c r="F54" s="8">
        <v>0</v>
      </c>
      <c r="G54" s="8">
        <v>0</v>
      </c>
      <c r="H54" s="11">
        <v>0</v>
      </c>
    </row>
    <row r="55" spans="2:8" x14ac:dyDescent="0.25">
      <c r="B55" s="14" t="s">
        <v>59</v>
      </c>
      <c r="C55" s="8">
        <v>0</v>
      </c>
      <c r="D55" s="12">
        <v>0</v>
      </c>
      <c r="E55" s="9">
        <v>0</v>
      </c>
      <c r="F55" s="8">
        <v>0</v>
      </c>
      <c r="G55" s="8">
        <v>0</v>
      </c>
      <c r="H55" s="11">
        <v>0</v>
      </c>
    </row>
    <row r="56" spans="2:8" x14ac:dyDescent="0.25">
      <c r="B56" s="14" t="s">
        <v>60</v>
      </c>
      <c r="C56" s="8">
        <v>5000</v>
      </c>
      <c r="D56" s="12">
        <v>483368.25</v>
      </c>
      <c r="E56" s="9">
        <v>488368.25</v>
      </c>
      <c r="F56" s="8">
        <v>2806271.71</v>
      </c>
      <c r="G56" s="8">
        <v>2806271.71</v>
      </c>
      <c r="H56" s="11">
        <v>-2317903.46</v>
      </c>
    </row>
    <row r="57" spans="2:8" x14ac:dyDescent="0.25">
      <c r="B57" s="5" t="s">
        <v>61</v>
      </c>
      <c r="C57" s="13">
        <v>0</v>
      </c>
      <c r="D57" s="13">
        <v>16514496.83</v>
      </c>
      <c r="E57" s="13">
        <v>16514496.83</v>
      </c>
      <c r="F57" s="13">
        <v>15797272.119999999</v>
      </c>
      <c r="G57" s="13">
        <v>15797272.119999999</v>
      </c>
      <c r="H57" s="13">
        <v>717224.71000000089</v>
      </c>
    </row>
    <row r="58" spans="2:8" x14ac:dyDescent="0.25">
      <c r="B58" s="14" t="s">
        <v>62</v>
      </c>
      <c r="C58" s="8">
        <v>0</v>
      </c>
      <c r="D58" s="12">
        <v>0</v>
      </c>
      <c r="E58" s="9">
        <v>0</v>
      </c>
      <c r="F58" s="8">
        <v>0</v>
      </c>
      <c r="G58" s="8">
        <v>0</v>
      </c>
      <c r="H58" s="11">
        <v>0</v>
      </c>
    </row>
    <row r="59" spans="2:8" x14ac:dyDescent="0.25">
      <c r="B59" s="14" t="s">
        <v>63</v>
      </c>
      <c r="C59" s="8">
        <v>0</v>
      </c>
      <c r="D59" s="12">
        <v>16514496.83</v>
      </c>
      <c r="E59" s="9">
        <v>16514496.83</v>
      </c>
      <c r="F59" s="8">
        <v>15797272.119999999</v>
      </c>
      <c r="G59" s="8">
        <v>15797272.119999999</v>
      </c>
      <c r="H59" s="9">
        <v>717224.71000000089</v>
      </c>
    </row>
    <row r="60" spans="2:8" x14ac:dyDescent="0.25">
      <c r="B60" s="14" t="s">
        <v>64</v>
      </c>
      <c r="C60" s="8">
        <v>0</v>
      </c>
      <c r="D60" s="12">
        <v>0</v>
      </c>
      <c r="E60" s="9">
        <v>0</v>
      </c>
      <c r="F60" s="8">
        <v>0</v>
      </c>
      <c r="G60" s="8">
        <v>0</v>
      </c>
      <c r="H60" s="9">
        <v>0</v>
      </c>
    </row>
    <row r="61" spans="2:8" x14ac:dyDescent="0.25">
      <c r="B61" s="16" t="s">
        <v>65</v>
      </c>
      <c r="C61" s="13">
        <v>0</v>
      </c>
      <c r="D61" s="22">
        <v>0</v>
      </c>
      <c r="E61" s="22">
        <v>0</v>
      </c>
      <c r="F61" s="13">
        <v>0</v>
      </c>
      <c r="G61" s="13">
        <v>0</v>
      </c>
      <c r="H61" s="22">
        <v>0</v>
      </c>
    </row>
    <row r="62" spans="2:8" ht="27.75" customHeight="1" x14ac:dyDescent="0.25">
      <c r="B62" s="14" t="s">
        <v>66</v>
      </c>
      <c r="C62" s="8">
        <v>0</v>
      </c>
      <c r="D62" s="12">
        <v>0</v>
      </c>
      <c r="E62" s="9">
        <v>0</v>
      </c>
      <c r="F62" s="9">
        <v>0</v>
      </c>
      <c r="G62" s="9">
        <v>0</v>
      </c>
      <c r="H62" s="9">
        <v>0</v>
      </c>
    </row>
    <row r="63" spans="2:8" x14ac:dyDescent="0.25">
      <c r="B63" s="14" t="s">
        <v>67</v>
      </c>
      <c r="C63" s="8">
        <v>0</v>
      </c>
      <c r="D63" s="12">
        <v>0</v>
      </c>
      <c r="E63" s="9">
        <v>0</v>
      </c>
      <c r="F63" s="9">
        <v>0</v>
      </c>
      <c r="G63" s="9">
        <v>0</v>
      </c>
      <c r="H63" s="9">
        <v>0</v>
      </c>
    </row>
    <row r="64" spans="2:8" x14ac:dyDescent="0.25">
      <c r="B64" s="14" t="s">
        <v>68</v>
      </c>
      <c r="C64" s="8">
        <v>0</v>
      </c>
      <c r="D64" s="12">
        <v>0</v>
      </c>
      <c r="E64" s="9">
        <v>0</v>
      </c>
      <c r="F64" s="9">
        <v>0</v>
      </c>
      <c r="G64" s="9">
        <v>0</v>
      </c>
      <c r="H64" s="9">
        <v>0</v>
      </c>
    </row>
    <row r="65" spans="2:8" x14ac:dyDescent="0.25">
      <c r="B65" s="14" t="s">
        <v>69</v>
      </c>
      <c r="C65" s="8">
        <v>0</v>
      </c>
      <c r="D65" s="12">
        <v>0</v>
      </c>
      <c r="E65" s="9">
        <v>0</v>
      </c>
      <c r="F65" s="9">
        <v>0</v>
      </c>
      <c r="G65" s="9">
        <v>0</v>
      </c>
      <c r="H65" s="9">
        <v>0</v>
      </c>
    </row>
    <row r="66" spans="2:8" ht="24.75" customHeight="1" x14ac:dyDescent="0.25">
      <c r="B66" s="14" t="s">
        <v>70</v>
      </c>
      <c r="C66" s="8">
        <v>0</v>
      </c>
      <c r="D66" s="12">
        <v>0</v>
      </c>
      <c r="E66" s="9">
        <v>0</v>
      </c>
      <c r="F66" s="9">
        <v>0</v>
      </c>
      <c r="G66" s="9">
        <v>0</v>
      </c>
      <c r="H66" s="9">
        <v>0</v>
      </c>
    </row>
    <row r="67" spans="2:8" x14ac:dyDescent="0.25">
      <c r="B67" s="14" t="s">
        <v>71</v>
      </c>
      <c r="C67" s="8">
        <v>0</v>
      </c>
      <c r="D67" s="12">
        <v>0</v>
      </c>
      <c r="E67" s="9">
        <v>0</v>
      </c>
      <c r="F67" s="9">
        <v>0</v>
      </c>
      <c r="G67" s="9">
        <v>0</v>
      </c>
      <c r="H67" s="9">
        <v>0</v>
      </c>
    </row>
    <row r="68" spans="2:8" ht="24" customHeight="1" x14ac:dyDescent="0.25">
      <c r="B68" s="14" t="s">
        <v>72</v>
      </c>
      <c r="C68" s="8">
        <v>0</v>
      </c>
      <c r="D68" s="12">
        <v>0</v>
      </c>
      <c r="E68" s="9">
        <v>0</v>
      </c>
      <c r="F68" s="9">
        <v>0</v>
      </c>
      <c r="G68" s="9">
        <v>0</v>
      </c>
      <c r="H68" s="9">
        <v>0</v>
      </c>
    </row>
    <row r="69" spans="2:8" x14ac:dyDescent="0.25">
      <c r="B69" s="16" t="s">
        <v>73</v>
      </c>
      <c r="C69" s="13">
        <v>0</v>
      </c>
      <c r="D69" s="22">
        <v>0</v>
      </c>
      <c r="E69" s="22">
        <v>0</v>
      </c>
      <c r="F69" s="13">
        <v>0</v>
      </c>
      <c r="G69" s="23">
        <v>0</v>
      </c>
      <c r="H69" s="22">
        <v>0</v>
      </c>
    </row>
    <row r="70" spans="2:8" x14ac:dyDescent="0.25">
      <c r="B70" s="7" t="s">
        <v>74</v>
      </c>
      <c r="C70" s="8">
        <v>0</v>
      </c>
      <c r="D70" s="12">
        <v>0</v>
      </c>
      <c r="E70" s="9">
        <v>0</v>
      </c>
      <c r="F70" s="9">
        <v>0</v>
      </c>
      <c r="G70" s="9">
        <v>0</v>
      </c>
      <c r="H70" s="9">
        <v>0</v>
      </c>
    </row>
    <row r="71" spans="2:8" x14ac:dyDescent="0.25">
      <c r="B71" s="7" t="s">
        <v>75</v>
      </c>
      <c r="C71" s="8">
        <v>0</v>
      </c>
      <c r="D71" s="12">
        <v>0</v>
      </c>
      <c r="E71" s="9">
        <v>0</v>
      </c>
      <c r="F71" s="9">
        <v>0</v>
      </c>
      <c r="G71" s="9">
        <v>0</v>
      </c>
      <c r="H71" s="9">
        <v>0</v>
      </c>
    </row>
    <row r="72" spans="2:8" x14ac:dyDescent="0.25">
      <c r="B72" s="7" t="s">
        <v>76</v>
      </c>
      <c r="C72" s="8">
        <v>0</v>
      </c>
      <c r="D72" s="12">
        <v>0</v>
      </c>
      <c r="E72" s="9">
        <v>0</v>
      </c>
      <c r="F72" s="9">
        <v>0</v>
      </c>
      <c r="G72" s="9">
        <v>0</v>
      </c>
      <c r="H72" s="9">
        <v>0</v>
      </c>
    </row>
    <row r="73" spans="2:8" x14ac:dyDescent="0.25">
      <c r="B73" s="5" t="s">
        <v>77</v>
      </c>
      <c r="C73" s="13">
        <v>0</v>
      </c>
      <c r="D73" s="22">
        <v>0</v>
      </c>
      <c r="E73" s="22">
        <v>0</v>
      </c>
      <c r="F73" s="13">
        <v>0</v>
      </c>
      <c r="G73" s="23">
        <v>0</v>
      </c>
      <c r="H73" s="22">
        <v>0</v>
      </c>
    </row>
    <row r="74" spans="2:8" x14ac:dyDescent="0.25">
      <c r="B74" s="14" t="s">
        <v>78</v>
      </c>
      <c r="C74" s="8">
        <v>0</v>
      </c>
      <c r="D74" s="12">
        <v>0</v>
      </c>
      <c r="E74" s="9">
        <v>0</v>
      </c>
      <c r="F74" s="9">
        <v>0</v>
      </c>
      <c r="G74" s="9">
        <v>0</v>
      </c>
      <c r="H74" s="9">
        <v>0</v>
      </c>
    </row>
    <row r="75" spans="2:8" x14ac:dyDescent="0.25">
      <c r="B75" s="14" t="s">
        <v>79</v>
      </c>
      <c r="C75" s="8">
        <v>0</v>
      </c>
      <c r="D75" s="12">
        <v>0</v>
      </c>
      <c r="E75" s="9">
        <v>0</v>
      </c>
      <c r="F75" s="9">
        <v>0</v>
      </c>
      <c r="G75" s="9">
        <v>0</v>
      </c>
      <c r="H75" s="9">
        <v>0</v>
      </c>
    </row>
    <row r="76" spans="2:8" x14ac:dyDescent="0.25">
      <c r="B76" s="14" t="s">
        <v>80</v>
      </c>
      <c r="C76" s="8">
        <v>0</v>
      </c>
      <c r="D76" s="12">
        <v>0</v>
      </c>
      <c r="E76" s="9">
        <v>0</v>
      </c>
      <c r="F76" s="9">
        <v>0</v>
      </c>
      <c r="G76" s="9">
        <v>0</v>
      </c>
      <c r="H76" s="9">
        <v>0</v>
      </c>
    </row>
    <row r="77" spans="2:8" x14ac:dyDescent="0.25">
      <c r="B77" s="14" t="s">
        <v>81</v>
      </c>
      <c r="C77" s="8">
        <v>0</v>
      </c>
      <c r="D77" s="12">
        <v>0</v>
      </c>
      <c r="E77" s="9">
        <v>0</v>
      </c>
      <c r="F77" s="9">
        <v>0</v>
      </c>
      <c r="G77" s="9">
        <v>0</v>
      </c>
      <c r="H77" s="9">
        <v>0</v>
      </c>
    </row>
    <row r="78" spans="2:8" x14ac:dyDescent="0.25">
      <c r="B78" s="14" t="s">
        <v>82</v>
      </c>
      <c r="C78" s="8">
        <v>0</v>
      </c>
      <c r="D78" s="12">
        <v>0</v>
      </c>
      <c r="E78" s="9">
        <v>0</v>
      </c>
      <c r="F78" s="9">
        <v>0</v>
      </c>
      <c r="G78" s="9">
        <v>0</v>
      </c>
      <c r="H78" s="9">
        <v>0</v>
      </c>
    </row>
    <row r="79" spans="2:8" x14ac:dyDescent="0.25">
      <c r="B79" s="14" t="s">
        <v>83</v>
      </c>
      <c r="C79" s="8">
        <v>0</v>
      </c>
      <c r="D79" s="12">
        <v>0</v>
      </c>
      <c r="E79" s="9">
        <v>0</v>
      </c>
      <c r="F79" s="9">
        <v>0</v>
      </c>
      <c r="G79" s="9">
        <v>0</v>
      </c>
      <c r="H79" s="9">
        <v>0</v>
      </c>
    </row>
    <row r="80" spans="2:8" ht="24.75" thickBot="1" x14ac:dyDescent="0.3">
      <c r="B80" s="18" t="s">
        <v>84</v>
      </c>
      <c r="C80" s="8">
        <v>0</v>
      </c>
      <c r="D80" s="12">
        <v>0</v>
      </c>
      <c r="E80" s="9">
        <v>0</v>
      </c>
      <c r="F80" s="9">
        <v>0</v>
      </c>
      <c r="G80" s="9">
        <v>0</v>
      </c>
      <c r="H80" s="9">
        <v>0</v>
      </c>
    </row>
    <row r="81" spans="2:11" ht="15.75" thickBot="1" x14ac:dyDescent="0.3">
      <c r="B81" s="24" t="s">
        <v>85</v>
      </c>
      <c r="C81" s="25">
        <v>6024287848.6099997</v>
      </c>
      <c r="D81" s="25">
        <v>350241729.96000004</v>
      </c>
      <c r="E81" s="25">
        <v>6374529578.5699997</v>
      </c>
      <c r="F81" s="25">
        <v>6359562886.3999996</v>
      </c>
      <c r="G81" s="25">
        <v>6175267232.2700005</v>
      </c>
      <c r="H81" s="25">
        <v>14966692.170000076</v>
      </c>
      <c r="K81" s="26"/>
    </row>
    <row r="82" spans="2:11" x14ac:dyDescent="0.25">
      <c r="F82" s="27"/>
      <c r="G82" s="28"/>
    </row>
    <row r="83" spans="2:11" x14ac:dyDescent="0.25">
      <c r="D83" s="27"/>
      <c r="F83" s="28"/>
      <c r="G83" s="28"/>
    </row>
    <row r="84" spans="2:11" x14ac:dyDescent="0.25">
      <c r="D84" s="28"/>
    </row>
    <row r="85" spans="2:11" x14ac:dyDescent="0.25">
      <c r="D85" s="28"/>
    </row>
  </sheetData>
  <mergeCells count="7">
    <mergeCell ref="B2:H2"/>
    <mergeCell ref="B3:H3"/>
    <mergeCell ref="B4:H4"/>
    <mergeCell ref="B5:H5"/>
    <mergeCell ref="B6:B8"/>
    <mergeCell ref="C6:G6"/>
    <mergeCell ref="H6:H7"/>
  </mergeCells>
  <conditionalFormatting sqref="H1:H1048576">
    <cfRule type="cellIs" dxfId="0" priority="1" operator="lessThan">
      <formula>0</formula>
    </cfRule>
  </conditionalFormatting>
  <pageMargins left="0.70866141732283461" right="0.70866141732283461" top="0.74803149606299213" bottom="0.74803149606299213" header="0.31496062992125984" footer="0.31496062992125984"/>
  <pageSetup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 AEPE COG FYF</vt:lpstr>
      <vt:lpstr>'21 AEPE COG FYF'!Área_de_impresión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Aracely Torres</dc:creator>
  <cp:lastModifiedBy>H Aracely Torres</cp:lastModifiedBy>
  <dcterms:created xsi:type="dcterms:W3CDTF">2024-02-07T16:41:09Z</dcterms:created>
  <dcterms:modified xsi:type="dcterms:W3CDTF">2024-02-07T17:36:03Z</dcterms:modified>
</cp:coreProperties>
</file>