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xochitl.ruvalcaba\Documents\XOCHITL\CUENTA PUBLICA ASE TONY RUIZ\CUENTA PUBLICA TONY 2023\4to TRIM 2023\"/>
    </mc:Choice>
  </mc:AlternateContent>
  <xr:revisionPtr revIDLastSave="0" documentId="13_ncr:1_{64410884-F240-4B1A-9E0A-9211CC779E77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45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EAEPE_FF!$B$2:$H$50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H12" i="1" s="1"/>
  <c r="E11" i="1"/>
  <c r="H11" i="1" s="1"/>
  <c r="G29" i="1"/>
  <c r="F29" i="1"/>
  <c r="D29" i="1"/>
  <c r="E29" i="1" s="1"/>
  <c r="H29" i="1" s="1"/>
  <c r="C29" i="1"/>
  <c r="G20" i="1"/>
  <c r="F20" i="1"/>
  <c r="D20" i="1"/>
  <c r="C20" i="1"/>
  <c r="E20" i="1" s="1"/>
  <c r="H20" i="1" s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G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<sst xmlns="http://schemas.openxmlformats.org/spreadsheetml/2006/main" count="51" uniqueCount="51">
  <si>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</si>
  <si>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</si>
  <si>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</si>
  <si>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</si>
  <si>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</si>
  <si>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</si>
  <si>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</si>
  <si>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</si>
  <si>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</si>
  <si>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</si>
  <si>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</si>
  <si>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</si>
  <si>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</si>
  <si>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</si>
  <si>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</si>
  <si>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</si>
  <si>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</si>
  <si>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</si>
  <si>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</si>
  <si>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</si>
  <si>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</si>
  <si>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</si>
  <si>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</si>
  <si>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</si>
  <si>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</si>
  <si>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</si>
  <si>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</si>
  <si>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</si>
  <si>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</si>
  <si>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</si>
  <si>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</si>
  <si>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</si>
  <si>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</si>
  <si>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</si>
  <si>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</si>
  <si>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</si>
  <si>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</si>
  <si>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</si>
  <si>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</si>
  <si>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</si>
  <si>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</si>
  <si>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</si>
  <si>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</si>
  <si>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</si>
  <si>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</si>
  <si>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Auditoría Superior del Estado</t>
  </si>
  <si>
    <t>Del 01 de Enero al 31 de Diciembre de 2023</t>
  </si>
  <si>
    <t xml:space="preserve">     LIC. HÉCTOR ALBERTO ACOSTA FÉLIX</t>
  </si>
  <si>
    <t xml:space="preserve">                      AUDITOR SUPERIOR</t>
  </si>
  <si>
    <t xml:space="preserve">             C.P. MARÍA CRISTINA PRIETO MÁRQUEZ</t>
  </si>
  <si>
    <t>DIRECTORA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</si>
</sst>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B11" sqref="B11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4" t="s">
        <v>45</v>
      </c>
      <c r="C2" s="35"/>
      <c r="D2" s="35"/>
      <c r="E2" s="35"/>
      <c r="F2" s="35"/>
      <c r="G2" s="35"/>
      <c r="H2" s="36"/>
      <c r="I2" s="25" t="s">
        <v>0</v>
      </c>
      <c r="J2" s="26"/>
      <c r="K2" s="24"/>
    </row>
    <row r="3" spans="2:11" x14ac:dyDescent="0.3">
      <c r="B3" s="44" t="s">
        <v>1</v>
      </c>
      <c r="C3" s="45"/>
      <c r="D3" s="45"/>
      <c r="E3" s="45"/>
      <c r="F3" s="45"/>
      <c r="G3" s="45"/>
      <c r="H3" s="46"/>
    </row>
    <row r="4" spans="2:11" x14ac:dyDescent="0.3">
      <c r="B4" s="44" t="s">
        <v>2</v>
      </c>
      <c r="C4" s="45"/>
      <c r="D4" s="45"/>
      <c r="E4" s="45"/>
      <c r="F4" s="45"/>
      <c r="G4" s="45"/>
      <c r="H4" s="46"/>
    </row>
    <row r="5" spans="2:11" ht="15" thickBot="1" x14ac:dyDescent="0.35">
      <c r="B5" s="41" t="s">
        <v>46</v>
      </c>
      <c r="C5" s="42"/>
      <c r="D5" s="42"/>
      <c r="E5" s="42"/>
      <c r="F5" s="42"/>
      <c r="G5" s="42"/>
      <c r="H5" s="43"/>
    </row>
    <row r="6" spans="2:11" ht="15" thickBot="1" x14ac:dyDescent="0.35">
      <c r="B6" s="47" t="s">
        <v>3</v>
      </c>
      <c r="C6" s="37" t="s">
        <v>4</v>
      </c>
      <c r="D6" s="37"/>
      <c r="E6" s="37"/>
      <c r="F6" s="37"/>
      <c r="G6" s="38"/>
      <c r="H6" s="39" t="s">
        <v>5</v>
      </c>
    </row>
    <row r="7" spans="2:11" ht="24.6" thickBot="1" x14ac:dyDescent="0.35">
      <c r="B7" s="48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0"/>
    </row>
    <row r="8" spans="2:11" ht="16.5" customHeight="1" thickBot="1" x14ac:dyDescent="0.35">
      <c r="B8" s="49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8">
        <f>SUM(C11:C18)</f>
        <v>189458679.34999999</v>
      </c>
      <c r="D10" s="8">
        <f>SUM(D11:D18)</f>
        <v>4067878.73</v>
      </c>
      <c r="E10" s="8">
        <f t="shared" ref="E10:E18" si="0">C10+D10</f>
        <v>193526558.07999998</v>
      </c>
      <c r="F10" s="8">
        <f>SUM(F11:F18)</f>
        <v>193526558.08000001</v>
      </c>
      <c r="G10" s="8">
        <f>SUM(G11:G18)</f>
        <v>190691680.55000001</v>
      </c>
      <c r="H10" s="8">
        <f t="shared" ref="H10:H18" si="1">E10-F10</f>
        <v>0</v>
      </c>
    </row>
    <row r="11" spans="2:11" x14ac:dyDescent="0.3">
      <c r="B11" s="12" t="s">
        <v>14</v>
      </c>
      <c r="C11" s="15">
        <v>189458679.34999999</v>
      </c>
      <c r="D11" s="15">
        <v>4067878.73</v>
      </c>
      <c r="E11" s="17">
        <f t="shared" si="0"/>
        <v>193526558.07999998</v>
      </c>
      <c r="F11" s="15">
        <v>193526558.08000001</v>
      </c>
      <c r="G11" s="15">
        <v>190691680.55000001</v>
      </c>
      <c r="H11" s="17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3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3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189458679.34999999</v>
      </c>
      <c r="D46" s="9">
        <f>SUM(D40,D29,D20,D10)</f>
        <v>4067878.73</v>
      </c>
      <c r="E46" s="9">
        <f>C46+D46</f>
        <v>193526558.07999998</v>
      </c>
      <c r="F46" s="9">
        <f>SUM(F40,F29,F10,F20)</f>
        <v>193526558.08000001</v>
      </c>
      <c r="G46" s="9">
        <f>SUM(G40,G29,G20,G10)</f>
        <v>190691680.55000001</v>
      </c>
      <c r="H46" s="9">
        <f>E46-F46</f>
        <v>0</v>
      </c>
    </row>
    <row r="47" spans="2:8" s="23" customFormat="1" x14ac:dyDescent="0.3">
      <c r="B47" s="27"/>
      <c r="C47" s="22"/>
      <c r="D47" s="22"/>
      <c r="E47" s="22"/>
      <c r="F47" s="22"/>
      <c r="G47" s="22"/>
      <c r="H47" s="22"/>
    </row>
    <row r="48" spans="2:8" s="23" customFormat="1" x14ac:dyDescent="0.3">
      <c r="B48" s="29"/>
      <c r="G48" s="30"/>
    </row>
    <row r="49" spans="2:8" s="23" customFormat="1" x14ac:dyDescent="0.3">
      <c r="B49" s="33" t="s">
        <v>47</v>
      </c>
      <c r="E49" s="22" t="s">
        <v>49</v>
      </c>
      <c r="G49" s="30"/>
    </row>
    <row r="50" spans="2:8" s="23" customFormat="1" x14ac:dyDescent="0.3">
      <c r="B50" s="22" t="s">
        <v>48</v>
      </c>
      <c r="C50" s="32"/>
      <c r="D50" s="31"/>
      <c r="E50" s="22" t="s">
        <v>50</v>
      </c>
      <c r="G50" s="28"/>
      <c r="H50" s="28"/>
    </row>
    <row r="51" spans="2:8" s="23" customFormat="1" x14ac:dyDescent="0.3">
      <c r="C51" s="32"/>
      <c r="D51" s="31"/>
      <c r="E51" s="28"/>
      <c r="F51" s="28"/>
      <c r="G51" s="28"/>
      <c r="H51" s="28"/>
    </row>
    <row r="52" spans="2:8" s="23" customFormat="1" x14ac:dyDescent="0.3">
      <c r="C52" s="32"/>
    </row>
    <row r="53" spans="2:8" s="23" customFormat="1" ht="18" customHeight="1" x14ac:dyDescent="0.3"/>
    <row r="54" spans="2:8" s="23" customFormat="1" x14ac:dyDescent="0.3"/>
    <row r="55" spans="2:8" s="23" customFormat="1" ht="15" customHeight="1" x14ac:dyDescent="0.3"/>
    <row r="56" spans="2:8" s="23" customFormat="1" ht="15" customHeight="1" x14ac:dyDescent="0.3"/>
    <row r="57" spans="2:8" s="23" customFormat="1" x14ac:dyDescent="0.3"/>
    <row r="58" spans="2:8" s="23" customFormat="1" x14ac:dyDescent="0.3"/>
    <row r="59" spans="2:8" s="23" customFormat="1" x14ac:dyDescent="0.3"/>
    <row r="60" spans="2:8" s="23" customFormat="1" x14ac:dyDescent="0.3"/>
    <row r="61" spans="2:8" s="23" customFormat="1" x14ac:dyDescent="0.3"/>
    <row r="62" spans="2:8" s="23" customFormat="1" x14ac:dyDescent="0.3"/>
    <row r="63" spans="2:8" s="23" customFormat="1" x14ac:dyDescent="0.3"/>
    <row r="64" spans="2:8" s="23" customFormat="1" ht="15" customHeight="1" x14ac:dyDescent="0.3"/>
    <row r="65" s="23" customFormat="1" ht="15" customHeight="1" x14ac:dyDescent="0.3"/>
    <row r="66" s="23" customFormat="1" x14ac:dyDescent="0.3"/>
    <row r="67" s="23" customFormat="1" x14ac:dyDescent="0.3"/>
    <row r="68" s="23" customFormat="1" x14ac:dyDescent="0.3"/>
    <row r="69" s="23" customFormat="1" x14ac:dyDescent="0.3"/>
    <row r="70" s="23" customFormat="1" x14ac:dyDescent="0.3"/>
    <row r="71" s="23" customFormat="1" x14ac:dyDescent="0.3"/>
    <row r="72" s="23" customFormat="1" x14ac:dyDescent="0.3"/>
    <row r="73" s="23" customFormat="1" x14ac:dyDescent="0.3"/>
    <row r="74" s="23" customFormat="1" x14ac:dyDescent="0.3"/>
    <row r="75" s="23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 Gallegos</cp:lastModifiedBy>
  <cp:lastPrinted>2024-01-30T21:54:10Z</cp:lastPrinted>
  <dcterms:created xsi:type="dcterms:W3CDTF">2019-12-05T18:14:36Z</dcterms:created>
  <dcterms:modified xsi:type="dcterms:W3CDTF">2024-01-30T23:44:56Z</dcterms:modified>
</cp:coreProperties>
</file>