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cuenta publica 2023\PRESUPUESTAL II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720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EAEPE_FF!$B$2:$H$58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5" i="1"/>
  <c r="H25" i="1" s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C20" i="1"/>
  <c r="G40" i="1"/>
  <c r="F40" i="1"/>
  <c r="D40" i="1"/>
  <c r="C40" i="1"/>
  <c r="G10" i="1"/>
  <c r="F10" i="1"/>
  <c r="D10" i="1"/>
  <c r="C10" i="1"/>
  <c r="D20" i="1" l="1"/>
  <c r="E20" i="1" s="1"/>
  <c r="H20" i="1" s="1"/>
  <c r="F46" i="1"/>
  <c r="G46" i="1"/>
  <c r="E40" i="1"/>
  <c r="H40" i="1" s="1"/>
  <c r="E29" i="1"/>
  <c r="H29" i="1" s="1"/>
  <c r="C46" i="1"/>
  <c r="E10" i="1"/>
  <c r="H10" i="1" s="1"/>
  <c r="D46" i="1"/>
  <c r="E46" i="1" l="1"/>
  <c r="H46" i="1" s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<sst xmlns="http://schemas.openxmlformats.org/spreadsheetml/2006/main" count="52" uniqueCount="52">
  <si>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</si>
  <si>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</si>
  <si>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</si>
  <si>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</si>
  <si>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</si>
  <si>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</si>
  <si>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</si>
  <si>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</si>
  <si>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</si>
  <si>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</si>
  <si>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</si>
  <si>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</si>
  <si>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</si>
  <si>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</si>
  <si>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</si>
  <si>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</si>
  <si>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</si>
  <si>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</si>
  <si>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</si>
  <si>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</si>
  <si>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</si>
  <si>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</si>
  <si>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</si>
  <si>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</si>
  <si>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</si>
  <si>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</si>
  <si>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</si>
  <si>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</si>
  <si>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</si>
  <si>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</si>
  <si>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</si>
  <si>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</si>
  <si>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</si>
  <si>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</si>
  <si>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</si>
  <si>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</si>
  <si>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</si>
  <si>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</si>
  <si>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</si>
  <si>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</si>
  <si>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</si>
  <si>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</si>
  <si>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</si>
  <si>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</si>
  <si>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</si>
  <si>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EL COLEGIO DE CHIHUAHUA</t>
  </si>
  <si>
    <t>Del 01 de enero al 31 de diciembre de 2023</t>
  </si>
  <si>
    <t>DR. JUAN MIGUEL ORTA VELEZ</t>
  </si>
  <si>
    <t>DIRECTOR GENERAL</t>
  </si>
  <si>
    <t>MTRA. ELVIRA ARCELÚS PÉREZ</t>
  </si>
  <si>
    <t>SECRETARIA GENERAL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</si>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</sst>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" fontId="7" fillId="0" borderId="14" xfId="0" applyNumberFormat="1" applyFont="1" applyBorder="1" applyAlignment="1" applyProtection="1">
      <alignment horizontal="right" vertical="center"/>
      <protection locked="0"/>
    </xf>
    <xf numFmtId="0" fontId="8" fillId="3" borderId="18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 vertical="top" wrapText="1"/>
      <protection locked="0"/>
    </xf>
    <xf numFmtId="0" fontId="9" fillId="0" borderId="0" xfId="0" applyFont="1" applyProtection="1">
      <protection locked="0"/>
    </xf>
    <xf numFmtId="0" fontId="9" fillId="3" borderId="0" xfId="0" applyFont="1" applyFill="1" applyAlignment="1" applyProtection="1">
      <alignment horizontal="center" vertical="top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16" zoomScale="91" zoomScaleNormal="91" workbookViewId="0">
      <selection activeCell="G25" sqref="G2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3" t="s">
        <v>45</v>
      </c>
      <c r="C2" s="34"/>
      <c r="D2" s="34"/>
      <c r="E2" s="34"/>
      <c r="F2" s="34"/>
      <c r="G2" s="34"/>
      <c r="H2" s="35"/>
      <c r="I2" s="25" t="s">
        <v>0</v>
      </c>
      <c r="J2" s="26"/>
      <c r="K2" s="24"/>
    </row>
    <row r="3" spans="2:11" x14ac:dyDescent="0.25">
      <c r="B3" s="43" t="s">
        <v>1</v>
      </c>
      <c r="C3" s="44"/>
      <c r="D3" s="44"/>
      <c r="E3" s="44"/>
      <c r="F3" s="44"/>
      <c r="G3" s="44"/>
      <c r="H3" s="45"/>
    </row>
    <row r="4" spans="2:11" x14ac:dyDescent="0.25">
      <c r="B4" s="43" t="s">
        <v>2</v>
      </c>
      <c r="C4" s="44"/>
      <c r="D4" s="44"/>
      <c r="E4" s="44"/>
      <c r="F4" s="44"/>
      <c r="G4" s="44"/>
      <c r="H4" s="45"/>
    </row>
    <row r="5" spans="2:11" ht="15.75" thickBot="1" x14ac:dyDescent="0.3">
      <c r="B5" s="40" t="s">
        <v>46</v>
      </c>
      <c r="C5" s="41"/>
      <c r="D5" s="41"/>
      <c r="E5" s="41"/>
      <c r="F5" s="41"/>
      <c r="G5" s="41"/>
      <c r="H5" s="42"/>
    </row>
    <row r="6" spans="2:11" ht="15.75" thickBot="1" x14ac:dyDescent="0.3">
      <c r="B6" s="46" t="s">
        <v>3</v>
      </c>
      <c r="C6" s="36" t="s">
        <v>4</v>
      </c>
      <c r="D6" s="36"/>
      <c r="E6" s="36"/>
      <c r="F6" s="36"/>
      <c r="G6" s="37"/>
      <c r="H6" s="38" t="s">
        <v>5</v>
      </c>
    </row>
    <row r="7" spans="2:11" ht="24.75" thickBot="1" x14ac:dyDescent="0.3">
      <c r="B7" s="47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9"/>
    </row>
    <row r="8" spans="2:11" ht="16.5" customHeight="1" thickBot="1" x14ac:dyDescent="0.3">
      <c r="B8" s="48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18325562.07</v>
      </c>
      <c r="D20" s="8">
        <f>SUM(D21:D27)</f>
        <v>-7520979.4299999997</v>
      </c>
      <c r="E20" s="8">
        <f t="shared" ref="E20:E27" si="2">C20+D20</f>
        <v>10804582.640000001</v>
      </c>
      <c r="F20" s="8">
        <f>SUM(F21:F27)</f>
        <v>10067142.300000001</v>
      </c>
      <c r="G20" s="8">
        <f>SUM(G21:G27)</f>
        <v>9911756.9199999999</v>
      </c>
      <c r="H20" s="8">
        <f t="shared" ref="H20:H27" si="3">E20-F20</f>
        <v>737440.33999999985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18325562.07</v>
      </c>
      <c r="D25" s="16">
        <f>-7520979.43</f>
        <v>-7520979.4299999997</v>
      </c>
      <c r="E25" s="18">
        <f t="shared" si="2"/>
        <v>10804582.640000001</v>
      </c>
      <c r="F25" s="27">
        <v>10067142.300000001</v>
      </c>
      <c r="G25" s="49">
        <v>9911756.9199999999</v>
      </c>
      <c r="H25" s="18">
        <f t="shared" si="3"/>
        <v>737440.33999999985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18325562.07</v>
      </c>
      <c r="D46" s="9">
        <f>SUM(D40,D29,D20,D10)</f>
        <v>-7520979.4299999997</v>
      </c>
      <c r="E46" s="9">
        <f>C46+D46</f>
        <v>10804582.640000001</v>
      </c>
      <c r="F46" s="9">
        <f>SUM(F40,F29,F10,F20)</f>
        <v>10067142.300000001</v>
      </c>
      <c r="G46" s="9">
        <f>SUM(G40,G29,G20,G10)</f>
        <v>9911756.9199999999</v>
      </c>
      <c r="H46" s="9">
        <f>E46-F46</f>
        <v>737440.33999999985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pans="2:8" s="23" customFormat="1" x14ac:dyDescent="0.25"/>
    <row r="50" spans="2:8" s="23" customFormat="1" x14ac:dyDescent="0.25"/>
    <row r="51" spans="2:8" s="23" customFormat="1" x14ac:dyDescent="0.25"/>
    <row r="52" spans="2:8" s="23" customFormat="1" x14ac:dyDescent="0.25"/>
    <row r="53" spans="2:8" s="23" customFormat="1" ht="18" customHeight="1" x14ac:dyDescent="0.25">
      <c r="F53" s="23" t="s">
        <v>51</v>
      </c>
    </row>
    <row r="54" spans="2:8" s="23" customFormat="1" x14ac:dyDescent="0.25">
      <c r="B54" s="28" t="s">
        <v>47</v>
      </c>
      <c r="F54" s="30"/>
      <c r="G54" s="32" t="s">
        <v>49</v>
      </c>
      <c r="H54" s="30"/>
    </row>
    <row r="55" spans="2:8" s="23" customFormat="1" ht="15" customHeight="1" x14ac:dyDescent="0.25">
      <c r="B55" s="29" t="s">
        <v>48</v>
      </c>
      <c r="F55" s="30"/>
      <c r="G55" s="31" t="s">
        <v>50</v>
      </c>
      <c r="H55" s="30"/>
    </row>
    <row r="56" spans="2:8" s="23" customFormat="1" ht="15" customHeight="1" x14ac:dyDescent="0.25"/>
    <row r="57" spans="2:8" s="23" customFormat="1" x14ac:dyDescent="0.25"/>
    <row r="58" spans="2:8" s="23" customFormat="1" x14ac:dyDescent="0.25"/>
    <row r="59" spans="2:8" s="23" customFormat="1" x14ac:dyDescent="0.25"/>
    <row r="60" spans="2:8" s="23" customFormat="1" x14ac:dyDescent="0.25"/>
    <row r="61" spans="2:8" s="23" customFormat="1" x14ac:dyDescent="0.25"/>
    <row r="62" spans="2:8" s="23" customFormat="1" x14ac:dyDescent="0.25"/>
    <row r="63" spans="2:8" s="23" customFormat="1" x14ac:dyDescent="0.25"/>
    <row r="64" spans="2:8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EOjKZoH2Jxof2rVxkL8xxtOQ9gIQAkONksj2qNw1u/fyLNc+yoA/8l5beYESh8EuBTvhO1d5Xst7RqcvQs98mQ==" saltValue="5eO0sDupRGstV9uVeOWE9Q==" spinCount="100000" sheet="1" objects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Visitante</cp:lastModifiedBy>
  <cp:lastPrinted>2024-02-05T07:40:07Z</cp:lastPrinted>
  <dcterms:created xsi:type="dcterms:W3CDTF">2019-12-05T18:14:36Z</dcterms:created>
  <dcterms:modified xsi:type="dcterms:W3CDTF">2024-02-06T07:57:02Z</dcterms:modified>
</cp:coreProperties>
</file>