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PRESUPUESTAL II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EAEPE_FF!$B$2:$H$58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H25" i="1" s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C20" i="1"/>
  <c r="G40" i="1"/>
  <c r="F40" i="1"/>
  <c r="D40" i="1"/>
  <c r="C40" i="1"/>
  <c r="G10" i="1"/>
  <c r="F10" i="1"/>
  <c r="D10" i="1"/>
  <c r="C10" i="1"/>
  <c r="D20" i="1" l="1"/>
  <c r="E20" i="1" s="1"/>
  <c r="H20" i="1" s="1"/>
  <c r="F46" i="1"/>
  <c r="G46" i="1"/>
  <c r="E40" i="1"/>
  <c r="H40" i="1" s="1"/>
  <c r="E29" i="1"/>
  <c r="H29" i="1" s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<sst xmlns="http://schemas.openxmlformats.org/spreadsheetml/2006/main" count="52" uniqueCount="52">
  <si>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</si>
  <si>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</si>
  <si>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</si>
  <si>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</si>
  <si>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</si>
  <si>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</si>
  <si>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</si>
  <si>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</si>
  <si>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</si>
  <si>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</si>
  <si>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</si>
  <si>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</si>
  <si>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</si>
  <si>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</si>
  <si>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</si>
  <si>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</si>
  <si>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</si>
  <si>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</si>
  <si>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</si>
  <si>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</si>
  <si>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</si>
  <si>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</si>
  <si>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</si>
  <si>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</si>
  <si>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</si>
  <si>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</si>
  <si>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</si>
  <si>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</si>
  <si>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</si>
  <si>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</si>
  <si>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</si>
  <si>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</si>
  <si>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</si>
  <si>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</si>
  <si>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</si>
  <si>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</si>
  <si>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</si>
  <si>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</si>
  <si>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</si>
  <si>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</si>
  <si>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</si>
  <si>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</si>
  <si>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</si>
  <si>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</si>
  <si>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</si>
  <si>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EL COLEGIO DE CHIHUAHUA</t>
  </si>
  <si>
    <t>Del 01 de enero al 31 de diciembre de 2023</t>
  </si>
  <si>
    <t>DR. JUAN MIGUEL ORTA VELEZ</t>
  </si>
  <si>
    <t>DIRECTOR GENERAL</t>
  </si>
  <si>
    <t>MTRA. ELVIRA ARCELÚS PÉREZ</t>
  </si>
  <si>
    <t>SECRETARIA GENERAL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</si>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</sst>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" fontId="7" fillId="0" borderId="14" xfId="0" applyNumberFormat="1" applyFont="1" applyBorder="1" applyAlignment="1" applyProtection="1">
      <alignment horizontal="right" vertic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 vertical="top" wrapText="1"/>
      <protection locked="0"/>
    </xf>
    <xf numFmtId="0" fontId="9" fillId="0" borderId="0" xfId="0" applyFont="1" applyProtection="1"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16" zoomScale="91" zoomScaleNormal="91" workbookViewId="0">
      <selection activeCell="G25" sqref="G2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5" t="s">
        <v>0</v>
      </c>
      <c r="J2" s="26"/>
      <c r="K2" s="24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.75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18325562.07</v>
      </c>
      <c r="D20" s="8">
        <f>SUM(D21:D27)</f>
        <v>-7520979.4299999997</v>
      </c>
      <c r="E20" s="8">
        <f t="shared" ref="E20:E27" si="2">C20+D20</f>
        <v>10804582.640000001</v>
      </c>
      <c r="F20" s="8">
        <f>SUM(F21:F27)</f>
        <v>10067142.300000001</v>
      </c>
      <c r="G20" s="8">
        <f>SUM(G21:G27)</f>
        <v>9911756.9199999999</v>
      </c>
      <c r="H20" s="8">
        <f t="shared" ref="H20:H27" si="3">E20-F20</f>
        <v>737440.33999999985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18325562.07</v>
      </c>
      <c r="D25" s="16">
        <f>-7520979.43</f>
        <v>-7520979.4299999997</v>
      </c>
      <c r="E25" s="18">
        <f t="shared" si="2"/>
        <v>10804582.640000001</v>
      </c>
      <c r="F25" s="27">
        <v>10067142.300000001</v>
      </c>
      <c r="G25" s="49">
        <v>9911756.9199999999</v>
      </c>
      <c r="H25" s="18">
        <f t="shared" si="3"/>
        <v>737440.33999999985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18325562.07</v>
      </c>
      <c r="D46" s="9">
        <f>SUM(D40,D29,D20,D10)</f>
        <v>-7520979.4299999997</v>
      </c>
      <c r="E46" s="9">
        <f>C46+D46</f>
        <v>10804582.640000001</v>
      </c>
      <c r="F46" s="9">
        <f>SUM(F40,F29,F10,F20)</f>
        <v>10067142.300000001</v>
      </c>
      <c r="G46" s="9">
        <f>SUM(G40,G29,G20,G10)</f>
        <v>9911756.9199999999</v>
      </c>
      <c r="H46" s="9">
        <f>E46-F46</f>
        <v>737440.33999999985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8" s="23" customFormat="1" x14ac:dyDescent="0.25"/>
    <row r="50" spans="2:8" s="23" customFormat="1" x14ac:dyDescent="0.25"/>
    <row r="51" spans="2:8" s="23" customFormat="1" x14ac:dyDescent="0.25"/>
    <row r="52" spans="2:8" s="23" customFormat="1" x14ac:dyDescent="0.25"/>
    <row r="53" spans="2:8" s="23" customFormat="1" ht="18" customHeight="1" x14ac:dyDescent="0.25">
      <c r="F53" s="23" t="s">
        <v>51</v>
      </c>
    </row>
    <row r="54" spans="2:8" s="23" customFormat="1" x14ac:dyDescent="0.25">
      <c r="B54" s="28" t="s">
        <v>47</v>
      </c>
      <c r="F54" s="30"/>
      <c r="G54" s="32" t="s">
        <v>49</v>
      </c>
      <c r="H54" s="30"/>
    </row>
    <row r="55" spans="2:8" s="23" customFormat="1" ht="15" customHeight="1" x14ac:dyDescent="0.25">
      <c r="B55" s="29" t="s">
        <v>48</v>
      </c>
      <c r="F55" s="30"/>
      <c r="G55" s="31" t="s">
        <v>50</v>
      </c>
      <c r="H55" s="30"/>
    </row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2024-02-05T07:40:07Z</cp:lastPrinted>
  <dcterms:created xsi:type="dcterms:W3CDTF">2019-12-05T18:14:36Z</dcterms:created>
  <dcterms:modified xsi:type="dcterms:W3CDTF">2024-02-06T07:57:02Z</dcterms:modified>
</cp:coreProperties>
</file>