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delaH\Desktop\2022\OGW\2023\PUBLICACIONES PORTALES\CUENTA PUBLICA\CUENTA PUBLICA ANUAL\"/>
    </mc:Choice>
  </mc:AlternateContent>
  <xr:revisionPtr revIDLastSave="0" documentId="13_ncr:1_{C3BD2484-29B6-4A5B-86E6-06E65A0068A1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<sst xmlns="http://schemas.openxmlformats.org/spreadsheetml/2006/main" count="47" uniqueCount="47">
  <si>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</si>
  <si>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</si>
  <si>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</si>
  <si>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</si>
  <si>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</si>
  <si>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</si>
  <si>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</si>
  <si>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</si>
  <si>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</si>
  <si>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</si>
  <si>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</si>
  <si>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</si>
  <si>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</si>
  <si>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</si>
  <si>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</si>
  <si>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</si>
  <si>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</si>
  <si>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</si>
  <si>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</si>
  <si>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</si>
  <si>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</si>
  <si>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</si>
  <si>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</si>
  <si>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</si>
  <si>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</si>
  <si>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</si>
  <si>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</si>
  <si>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</si>
  <si>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</si>
  <si>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</si>
  <si>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</si>
  <si>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</si>
  <si>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</si>
  <si>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</si>
  <si>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</si>
  <si>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</si>
  <si>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</si>
  <si>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</si>
  <si>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</si>
  <si>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</si>
  <si>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</si>
  <si>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</si>
  <si>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</si>
  <si>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</si>
  <si>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</si>
  <si>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CENTRAL DE AGUA Y SANEAMIENTO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</si>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</sst>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324478</xdr:colOff>
      <xdr:row>49</xdr:row>
      <xdr:rowOff>1</xdr:rowOff>
    </xdr:from>
    <xdr:to>
      <xdr:col>7</xdr:col>
      <xdr:colOff>703262</xdr:colOff>
      <xdr:row>54</xdr:row>
      <xdr:rowOff>182911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77DEBA-9920-42CA-80E5-76C9C4E21B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51" t="51357" r="63828" b="39774"/>
        <a:stretch/>
      </xdr:blipFill>
      <xdr:spPr bwMode="auto">
        <a:xfrm>
          <a:off x="575687" y="9996017"/>
          <a:ext cx="8009251" cy="11668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91" zoomScaleNormal="91" workbookViewId="0">
      <selection activeCell="H55" sqref="B2:H5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521822612.39999998</v>
      </c>
      <c r="D20" s="8">
        <f>SUM(D21:D27)</f>
        <v>177138375.71000004</v>
      </c>
      <c r="E20" s="8">
        <f t="shared" ref="E20:E27" si="2">C20+D20</f>
        <v>698960988.11000001</v>
      </c>
      <c r="F20" s="8">
        <f>SUM(F21:F27)</f>
        <v>471057054.77999997</v>
      </c>
      <c r="G20" s="8">
        <f>SUM(G21:G27)</f>
        <v>460842260.88999999</v>
      </c>
      <c r="H20" s="8">
        <f t="shared" ref="H20:H27" si="3">E20-F20</f>
        <v>227903933.33000004</v>
      </c>
    </row>
    <row r="21" spans="2:8" x14ac:dyDescent="0.25">
      <c r="B21" s="12" t="s">
        <v>23</v>
      </c>
      <c r="C21" s="15">
        <v>1000000</v>
      </c>
      <c r="D21" s="15">
        <v>362493078.41000003</v>
      </c>
      <c r="E21" s="17">
        <f t="shared" si="2"/>
        <v>363493078.41000003</v>
      </c>
      <c r="F21" s="15">
        <v>163677875.52000001</v>
      </c>
      <c r="G21" s="15">
        <v>163677875.52000001</v>
      </c>
      <c r="H21" s="17">
        <f t="shared" si="3"/>
        <v>199815202.89000002</v>
      </c>
    </row>
    <row r="22" spans="2:8" x14ac:dyDescent="0.25">
      <c r="B22" s="12" t="s">
        <v>24</v>
      </c>
      <c r="C22" s="15">
        <v>520822612.39999998</v>
      </c>
      <c r="D22" s="15">
        <v>-185354702.69999999</v>
      </c>
      <c r="E22" s="17">
        <f t="shared" si="2"/>
        <v>335467909.69999999</v>
      </c>
      <c r="F22" s="15">
        <v>307379179.25999999</v>
      </c>
      <c r="G22" s="15">
        <v>297164385.37</v>
      </c>
      <c r="H22" s="17">
        <f t="shared" si="3"/>
        <v>28088730.439999998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521822612.39999998</v>
      </c>
      <c r="D46" s="9">
        <f>SUM(D40,D29,D20,D10)</f>
        <v>177138375.71000004</v>
      </c>
      <c r="E46" s="9">
        <f>C46+D46</f>
        <v>698960988.11000001</v>
      </c>
      <c r="F46" s="9">
        <f>SUM(F40,F29,F10,F20)</f>
        <v>471057054.77999997</v>
      </c>
      <c r="G46" s="9">
        <f>SUM(G40,G29,G20,G10)</f>
        <v>460842260.88999999</v>
      </c>
      <c r="H46" s="9">
        <f>E46-F46</f>
        <v>227903933.33000004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0866141732283472" right="0.70866141732283472" top="0.74803149606299213" bottom="0.74803149606299213" header="0.31496062992125984" footer="0.31496062992125984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2024-02-01T17:22:12Z</cp:lastPrinted>
  <dcterms:created xsi:type="dcterms:W3CDTF">2019-12-05T18:14:36Z</dcterms:created>
  <dcterms:modified xsi:type="dcterms:W3CDTF">2024-02-01T17:22:12Z</dcterms:modified>
</cp:coreProperties>
</file>