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Administrativo 2023\CUENTA PUBLICA\LISTO\"/>
    </mc:Choice>
  </mc:AlternateContent>
  <xr:revisionPtr revIDLastSave="0" documentId="13_ncr:1_{BDB103D0-C6F6-4917-AD67-ECE0CA5BBD68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2" i="1"/>
  <c r="H23" i="1"/>
  <c r="H17" i="1"/>
  <c r="E44" i="1"/>
  <c r="E43" i="1"/>
  <c r="H43" i="1" s="1"/>
  <c r="E42" i="1"/>
  <c r="H42" i="1" s="1"/>
  <c r="E41" i="1"/>
  <c r="E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G46" i="1" l="1"/>
  <c r="E40" i="1"/>
  <c r="H40" i="1" s="1"/>
  <c r="E29" i="1"/>
  <c r="H29" i="1" s="1"/>
  <c r="F46" i="1"/>
  <c r="H20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<sst xmlns="http://schemas.openxmlformats.org/spreadsheetml/2006/main" count="53" uniqueCount="51">
  <si>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</si>
  <si>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</si>
  <si>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</si>
  <si>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</si>
  <si>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</si>
  <si>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</si>
  <si>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</si>
  <si>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</si>
  <si>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</si>
  <si>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</si>
  <si>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</si>
  <si>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</si>
  <si>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</si>
  <si>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</si>
  <si>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</si>
  <si>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</si>
  <si>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</si>
  <si>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</si>
  <si>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</si>
  <si>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</si>
  <si>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</si>
  <si>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</si>
  <si>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</si>
  <si>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</si>
  <si>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</si>
  <si>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</si>
  <si>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</si>
  <si>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</si>
  <si>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</si>
  <si>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</si>
  <si>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</si>
  <si>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</si>
  <si>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</si>
  <si>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</si>
  <si>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</si>
  <si>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</si>
  <si>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</si>
  <si>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</si>
  <si>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</si>
  <si>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</si>
  <si>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</si>
  <si>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</si>
  <si>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</si>
  <si>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</si>
  <si>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</si>
  <si>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CHIHUAHUENSE DE LA JUVENTUD</t>
  </si>
  <si>
    <t>LIC. SELMA MARIANA OTEGA MENDOZA</t>
  </si>
  <si>
    <t>LIC. ANDRE ISMAEL SOTO PIÑON</t>
  </si>
  <si>
    <t>DIRECTORA GENERAL</t>
  </si>
  <si>
    <t>SUBDIRECTOR ADMINISTRATIVO</t>
  </si>
  <si>
    <t>Del 1 enero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</si>
</sst>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18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view="pageBreakPreview" topLeftCell="B1" zoomScale="60" zoomScaleNormal="110" workbookViewId="0">
      <selection activeCell="R18" sqref="R1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5" t="s">
        <v>0</v>
      </c>
      <c r="J2" s="26"/>
      <c r="K2" s="24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50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27511757.18</v>
      </c>
      <c r="D20" s="8">
        <f>SUM(D21:D27)</f>
        <v>0.56999999999999995</v>
      </c>
      <c r="E20" s="8">
        <f t="shared" ref="E20:E27" si="2">C20+D20</f>
        <v>27511757.75</v>
      </c>
      <c r="F20" s="8">
        <f>SUM(F21:F27)</f>
        <v>27024996.989999998</v>
      </c>
      <c r="G20" s="8">
        <f>SUM(G21:G27)</f>
        <v>26481948.149999999</v>
      </c>
      <c r="H20" s="8">
        <f t="shared" ref="H20:H27" si="3">E20-F20</f>
        <v>486760.76000000164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27511757.18</v>
      </c>
      <c r="D27" s="15">
        <v>0.56999999999999995</v>
      </c>
      <c r="E27" s="17">
        <f t="shared" si="2"/>
        <v>27511757.75</v>
      </c>
      <c r="F27" s="15">
        <v>27024996.989999998</v>
      </c>
      <c r="G27" s="15">
        <v>26481948.149999999</v>
      </c>
      <c r="H27" s="17">
        <f t="shared" si="3"/>
        <v>486760.76000000164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27511757.18</v>
      </c>
      <c r="D46" s="9">
        <f>SUM(D40,D29,D20,D10)</f>
        <v>0.56999999999999995</v>
      </c>
      <c r="E46" s="9">
        <f>C46+D46</f>
        <v>27511757.75</v>
      </c>
      <c r="F46" s="9">
        <f>SUM(F40,F29,F10,F20)</f>
        <v>27024996.989999998</v>
      </c>
      <c r="G46" s="9">
        <f>SUM(G40,G29,G20,G10)</f>
        <v>26481948.149999999</v>
      </c>
      <c r="H46" s="9">
        <f>E46-F46</f>
        <v>486760.76000000164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8" s="23" customFormat="1" x14ac:dyDescent="0.25">
      <c r="B49" s="27"/>
      <c r="C49" s="27"/>
      <c r="D49" s="28"/>
      <c r="E49" s="31"/>
      <c r="F49" s="28"/>
      <c r="G49" s="30"/>
      <c r="H49" s="30"/>
    </row>
    <row r="50" spans="2:8" s="23" customFormat="1" x14ac:dyDescent="0.25">
      <c r="C50" s="29" t="s">
        <v>46</v>
      </c>
      <c r="G50" s="29" t="s">
        <v>47</v>
      </c>
    </row>
    <row r="51" spans="2:8" s="23" customFormat="1" x14ac:dyDescent="0.25">
      <c r="C51" s="29" t="s">
        <v>48</v>
      </c>
      <c r="G51" s="29" t="s">
        <v>49</v>
      </c>
    </row>
    <row r="52" spans="2:8" s="23" customFormat="1" x14ac:dyDescent="0.25">
      <c r="C52" s="29" t="s">
        <v>45</v>
      </c>
      <c r="G52" s="29" t="s">
        <v>45</v>
      </c>
    </row>
    <row r="53" spans="2:8" s="23" customFormat="1" ht="18" customHeight="1" x14ac:dyDescent="0.25"/>
    <row r="54" spans="2:8" s="23" customFormat="1" x14ac:dyDescent="0.25"/>
    <row r="55" spans="2:8" s="23" customFormat="1" ht="15" customHeight="1" x14ac:dyDescent="0.25"/>
    <row r="56" spans="2:8" s="23" customFormat="1" ht="15" customHeight="1" x14ac:dyDescent="0.25"/>
    <row r="57" spans="2:8" s="23" customFormat="1" x14ac:dyDescent="0.25"/>
    <row r="58" spans="2:8" s="23" customFormat="1" x14ac:dyDescent="0.25"/>
    <row r="59" spans="2:8" s="23" customFormat="1" x14ac:dyDescent="0.25"/>
    <row r="60" spans="2:8" s="23" customFormat="1" x14ac:dyDescent="0.25"/>
    <row r="61" spans="2:8" s="23" customFormat="1" x14ac:dyDescent="0.25"/>
    <row r="62" spans="2:8" s="23" customFormat="1" x14ac:dyDescent="0.25"/>
    <row r="63" spans="2:8" s="23" customFormat="1" x14ac:dyDescent="0.25"/>
    <row r="64" spans="2:8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25" right="0.25" top="0.75" bottom="0.75" header="0.3" footer="0.3"/>
  <pageSetup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 Bolivar Valenzuela</cp:lastModifiedBy>
  <cp:lastPrinted>2024-02-06T22:32:04Z</cp:lastPrinted>
  <dcterms:created xsi:type="dcterms:W3CDTF">2019-12-05T18:14:36Z</dcterms:created>
  <dcterms:modified xsi:type="dcterms:W3CDTF">2024-02-06T23:00:28Z</dcterms:modified>
</cp:coreProperties>
</file>