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C2E4A0BE-FF35-41CD-82B1-2196E9BAE17C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H32" i="1" l="1"/>
  <c r="H26" i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G46" i="1" l="1"/>
  <c r="E40" i="1"/>
  <c r="H40" i="1" s="1"/>
  <c r="E29" i="1"/>
  <c r="H29" i="1" s="1"/>
  <c r="F46" i="1"/>
  <c r="E20" i="1"/>
  <c r="H20" i="1" s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<sst xmlns="http://schemas.openxmlformats.org/spreadsheetml/2006/main" count="52" uniqueCount="52">
  <si>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</si>
  <si>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</si>
  <si>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</si>
  <si>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</si>
  <si>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</si>
  <si>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</si>
  <si>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</si>
  <si>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</si>
  <si>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</si>
  <si>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</si>
  <si>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</si>
  <si>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</si>
  <si>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</si>
  <si>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</si>
  <si>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</si>
  <si>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</si>
  <si>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</si>
  <si>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</si>
  <si>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</si>
  <si>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</si>
  <si>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</si>
  <si>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</si>
  <si>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</si>
  <si>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</si>
  <si>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</si>
  <si>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</si>
  <si>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</si>
  <si>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</si>
  <si>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</si>
  <si>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</si>
  <si>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</si>
  <si>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</si>
  <si>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</si>
  <si>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</si>
  <si>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</si>
  <si>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</si>
  <si>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</si>
  <si>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</si>
  <si>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</si>
  <si>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</si>
  <si>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</si>
  <si>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</si>
  <si>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</si>
  <si>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</si>
  <si>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</si>
  <si>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SUBSISTEMA DE PREPARATORIA ABIERTA Y TELEBACHILLERATO DEL ESTADO DE CHIHUAHUA</t>
  </si>
  <si>
    <t>Mtra. Almendra del Carmen Piñon Cano</t>
  </si>
  <si>
    <t xml:space="preserve">           Directora Administrativa</t>
  </si>
  <si>
    <t>Bajo protesta de decir la verdad declaramos que los Estados Financieros y sus Notas son razonablemente correctos y responsabilidad del emisor.</t>
  </si>
  <si>
    <t>Del 01 de enero de 2023 al 31 de diciembre de 2023</t>
  </si>
  <si>
    <t>M.C. Socorro Olivas Loya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</si>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</sst>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B54" sqref="B1:H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49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187138579.61000001</v>
      </c>
      <c r="D20" s="17">
        <f>SUM(D21:D27)</f>
        <v>59548742.119999997</v>
      </c>
      <c r="E20" s="17">
        <f t="shared" ref="E20:E27" si="2">C20+D20</f>
        <v>246687321.73000002</v>
      </c>
      <c r="F20" s="17">
        <f>SUM(F21:F27)</f>
        <v>226434529.66999999</v>
      </c>
      <c r="G20" s="17">
        <f>SUM(G21:G27)</f>
        <v>226434529.66999999</v>
      </c>
      <c r="H20" s="17">
        <f t="shared" ref="H20:H27" si="3">E20-F20</f>
        <v>20252792.060000032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187138579.61000001</v>
      </c>
      <c r="D25" s="16">
        <v>59548742.119999997</v>
      </c>
      <c r="E25" s="19">
        <f t="shared" si="2"/>
        <v>246687321.73000002</v>
      </c>
      <c r="F25" s="16">
        <v>226434529.66999999</v>
      </c>
      <c r="G25" s="16">
        <f>+F25</f>
        <v>226434529.66999999</v>
      </c>
      <c r="H25" s="19">
        <f t="shared" si="3"/>
        <v>20252792.060000032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187138579.61000001</v>
      </c>
      <c r="D46" s="9">
        <f>SUM(D40,D29,D20,D10)</f>
        <v>59548742.119999997</v>
      </c>
      <c r="E46" s="9">
        <f>C46+D46</f>
        <v>246687321.73000002</v>
      </c>
      <c r="F46" s="9">
        <f>SUM(F40,F29,F10,F20)</f>
        <v>226434529.66999999</v>
      </c>
      <c r="G46" s="9">
        <f>SUM(G40,G29,G20,G10)</f>
        <v>226434529.66999999</v>
      </c>
      <c r="H46" s="9">
        <f>E46-F46</f>
        <v>20252792.060000032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31" t="s">
        <v>48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48" t="s">
        <v>50</v>
      </c>
      <c r="C52" s="27"/>
      <c r="D52" s="27"/>
      <c r="E52" s="26" t="s">
        <v>46</v>
      </c>
      <c r="F52" s="27"/>
      <c r="G52" s="27"/>
      <c r="H52" s="27"/>
    </row>
    <row r="53" spans="2:8" s="26" customFormat="1" ht="18" customHeight="1" x14ac:dyDescent="0.25">
      <c r="B53" s="48" t="s">
        <v>51</v>
      </c>
      <c r="C53" s="27"/>
      <c r="D53" s="27"/>
      <c r="E53" s="26" t="s">
        <v>47</v>
      </c>
      <c r="F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2024-02-02T20:43:25Z</cp:lastPrinted>
  <dcterms:created xsi:type="dcterms:W3CDTF">2019-12-05T18:14:36Z</dcterms:created>
  <dcterms:modified xsi:type="dcterms:W3CDTF">2024-02-02T20:43:26Z</dcterms:modified>
</cp:coreProperties>
</file>