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1. ERIKA H\Cuenta Publica\2023\3 INFO PRESUPUESTAL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<sst xmlns="http://schemas.openxmlformats.org/spreadsheetml/2006/main" count="49" uniqueCount="40">
  <si>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Nombre del Ente Público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</si>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</sst>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59530</xdr:colOff>
      <xdr:row>40</xdr:row>
      <xdr:rowOff>107156</xdr:rowOff>
    </xdr:from>
    <xdr:to>
      <xdr:col>2</xdr:col>
      <xdr:colOff>761999</xdr:colOff>
      <xdr:row>46</xdr:row>
      <xdr:rowOff>145375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5" y="7977187"/>
          <a:ext cx="4036219" cy="966907"/>
        </a:xfrm>
        <a:prstGeom prst="rect">
          <a:avLst/>
        </a:prstGeom>
      </xdr:spPr>
    </xdr:pic>
    <xdr:clientData/>
  </xdr:twoCellAnchor>
  <xdr:twoCellAnchor editAs="oneCell">
    <xdr:from>
      <xdr:col>4</xdr:col>
      <xdr:colOff>226217</xdr:colOff>
      <xdr:row>40</xdr:row>
      <xdr:rowOff>47625</xdr:rowOff>
    </xdr:from>
    <xdr:to>
      <xdr:col>6</xdr:col>
      <xdr:colOff>1226343</xdr:colOff>
      <xdr:row>46</xdr:row>
      <xdr:rowOff>98661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0342" y="7917656"/>
          <a:ext cx="3762376" cy="97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16" zoomScale="80" zoomScaleNormal="80" workbookViewId="0">
      <selection activeCell="G15" sqref="G15:G1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0</v>
      </c>
      <c r="C2" s="44"/>
      <c r="D2" s="44"/>
      <c r="E2" s="44"/>
      <c r="F2" s="44"/>
      <c r="G2" s="45"/>
    </row>
    <row r="3" spans="2:7" x14ac:dyDescent="0.2">
      <c r="B3" s="46" t="s">
        <v>11</v>
      </c>
      <c r="C3" s="47"/>
      <c r="D3" s="47"/>
      <c r="E3" s="47"/>
      <c r="F3" s="47"/>
      <c r="G3" s="48"/>
    </row>
    <row r="4" spans="2:7" ht="18.75" customHeight="1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21</v>
      </c>
      <c r="C5" s="3" t="s">
        <v>1</v>
      </c>
      <c r="D5" s="4" t="s">
        <v>2</v>
      </c>
      <c r="E5" s="3" t="s">
        <v>3</v>
      </c>
      <c r="F5" s="3" t="s">
        <v>4</v>
      </c>
      <c r="G5" s="3" t="s">
        <v>5</v>
      </c>
    </row>
    <row r="6" spans="2:7" ht="12.75" thickBot="1" x14ac:dyDescent="0.25">
      <c r="B6" s="42"/>
      <c r="C6" s="6" t="s">
        <v>6</v>
      </c>
      <c r="D6" s="24" t="s">
        <v>7</v>
      </c>
      <c r="E6" s="3" t="s">
        <v>8</v>
      </c>
      <c r="F6" s="30" t="s">
        <v>9</v>
      </c>
      <c r="G6" s="3" t="s">
        <v>10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32</v>
      </c>
      <c r="C8" s="18"/>
      <c r="D8" s="26"/>
      <c r="E8" s="21"/>
      <c r="F8" s="26"/>
      <c r="G8" s="21"/>
    </row>
    <row r="9" spans="2:7" ht="12" customHeight="1" x14ac:dyDescent="0.2">
      <c r="B9" s="13" t="s">
        <v>22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23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24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25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26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27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28</v>
      </c>
      <c r="C15" s="19">
        <v>277999999.99999994</v>
      </c>
      <c r="D15" s="27">
        <v>1750583093</v>
      </c>
      <c r="E15" s="21">
        <f t="shared" si="0"/>
        <v>2028583093</v>
      </c>
      <c r="F15" s="27">
        <v>2237596965</v>
      </c>
      <c r="G15" s="20">
        <v>2237596965</v>
      </c>
    </row>
    <row r="16" spans="2:7" ht="36" customHeight="1" x14ac:dyDescent="0.2">
      <c r="B16" s="14" t="s">
        <v>29</v>
      </c>
      <c r="C16" s="19">
        <v>449999999.99999964</v>
      </c>
      <c r="D16" s="27">
        <v>12881167</v>
      </c>
      <c r="E16" s="21">
        <f t="shared" si="0"/>
        <v>462881166.99999964</v>
      </c>
      <c r="F16" s="27">
        <v>557949474</v>
      </c>
      <c r="G16" s="20">
        <v>557949474</v>
      </c>
    </row>
    <row r="17" spans="2:7" ht="24" customHeight="1" x14ac:dyDescent="0.2">
      <c r="B17" s="14" t="s">
        <v>30</v>
      </c>
      <c r="C17" s="19">
        <v>2245752301</v>
      </c>
      <c r="D17" s="27">
        <v>143609885</v>
      </c>
      <c r="E17" s="21">
        <f t="shared" si="0"/>
        <v>2389362186</v>
      </c>
      <c r="F17" s="27">
        <v>2200965402</v>
      </c>
      <c r="G17" s="20">
        <v>2200965402</v>
      </c>
    </row>
    <row r="18" spans="2:7" ht="24" customHeight="1" x14ac:dyDescent="0.2">
      <c r="B18" s="13" t="s">
        <v>31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34</v>
      </c>
      <c r="C20" s="22">
        <f>SUM(C9:C18)</f>
        <v>2973752300.9999995</v>
      </c>
      <c r="D20" s="28">
        <f>SUM(D9:D18)</f>
        <v>1907074145</v>
      </c>
      <c r="E20" s="22">
        <f>C20+D20</f>
        <v>4880826446</v>
      </c>
      <c r="F20" s="28">
        <f>SUM(F9:F18)</f>
        <v>4996511841</v>
      </c>
      <c r="G20" s="22">
        <f>SUM(G9:G18)</f>
        <v>4996511841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21</v>
      </c>
      <c r="C22" s="3" t="s">
        <v>37</v>
      </c>
      <c r="D22" s="29" t="s">
        <v>2</v>
      </c>
      <c r="E22" s="3" t="s">
        <v>3</v>
      </c>
      <c r="F22" s="3" t="s">
        <v>4</v>
      </c>
      <c r="G22" s="31" t="s">
        <v>36</v>
      </c>
    </row>
    <row r="23" spans="2:7" ht="12.75" thickBot="1" x14ac:dyDescent="0.25">
      <c r="B23" s="42"/>
      <c r="C23" s="6" t="s">
        <v>6</v>
      </c>
      <c r="D23" s="3" t="s">
        <v>7</v>
      </c>
      <c r="E23" s="3" t="s">
        <v>8</v>
      </c>
      <c r="F23" s="3" t="s">
        <v>9</v>
      </c>
      <c r="G23" s="31" t="s">
        <v>10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33</v>
      </c>
      <c r="C25" s="21"/>
      <c r="D25" s="21"/>
      <c r="E25" s="21"/>
      <c r="F25" s="21"/>
      <c r="G25" s="37"/>
    </row>
    <row r="26" spans="2:7" ht="12" customHeight="1" x14ac:dyDescent="0.2">
      <c r="B26" s="32" t="s">
        <v>12</v>
      </c>
      <c r="C26" s="20">
        <v>1932822515</v>
      </c>
      <c r="D26" s="20">
        <v>315355539</v>
      </c>
      <c r="E26" s="21">
        <f t="shared" ref="E26:E34" si="1">C26+D26</f>
        <v>2248178054</v>
      </c>
      <c r="F26" s="20">
        <v>2278551432</v>
      </c>
      <c r="G26" s="38">
        <v>2278551432</v>
      </c>
    </row>
    <row r="27" spans="2:7" ht="12" customHeight="1" x14ac:dyDescent="0.2">
      <c r="B27" s="32" t="s">
        <v>13</v>
      </c>
      <c r="C27" s="20">
        <v>583953836</v>
      </c>
      <c r="D27" s="20">
        <v>133807253</v>
      </c>
      <c r="E27" s="21">
        <f t="shared" si="1"/>
        <v>717761089</v>
      </c>
      <c r="F27" s="20">
        <v>687789231</v>
      </c>
      <c r="G27" s="38">
        <v>687789231</v>
      </c>
    </row>
    <row r="28" spans="2:7" x14ac:dyDescent="0.2">
      <c r="B28" s="32" t="s">
        <v>14</v>
      </c>
      <c r="C28" s="20">
        <v>414950664</v>
      </c>
      <c r="D28" s="20">
        <v>35479923</v>
      </c>
      <c r="E28" s="21">
        <f t="shared" si="1"/>
        <v>450430587</v>
      </c>
      <c r="F28" s="20">
        <v>449976763</v>
      </c>
      <c r="G28" s="38">
        <v>449976763</v>
      </c>
    </row>
    <row r="29" spans="2:7" x14ac:dyDescent="0.2">
      <c r="B29" s="32" t="s">
        <v>15</v>
      </c>
      <c r="C29" s="20">
        <v>42025286</v>
      </c>
      <c r="D29" s="20">
        <v>1383683107</v>
      </c>
      <c r="E29" s="21">
        <f t="shared" si="1"/>
        <v>1425708393</v>
      </c>
      <c r="F29" s="20">
        <v>1425708388</v>
      </c>
      <c r="G29" s="38">
        <v>1425708388</v>
      </c>
    </row>
    <row r="30" spans="2:7" x14ac:dyDescent="0.2">
      <c r="B30" s="32" t="s">
        <v>16</v>
      </c>
      <c r="C30" s="20">
        <v>0</v>
      </c>
      <c r="D30" s="20">
        <v>38748323</v>
      </c>
      <c r="E30" s="21">
        <f t="shared" si="1"/>
        <v>38748323</v>
      </c>
      <c r="F30" s="20">
        <v>38673824</v>
      </c>
      <c r="G30" s="38">
        <v>38673824</v>
      </c>
    </row>
    <row r="31" spans="2:7" x14ac:dyDescent="0.2">
      <c r="B31" s="32" t="s">
        <v>17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18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19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20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35</v>
      </c>
      <c r="C36" s="22">
        <f>SUM(C26:C34)</f>
        <v>2973752301</v>
      </c>
      <c r="D36" s="22">
        <f>SUM(D26:D34)</f>
        <v>1907074145</v>
      </c>
      <c r="E36" s="22">
        <f>SUM(E26:E34)</f>
        <v>4880826446</v>
      </c>
      <c r="F36" s="22">
        <f>SUM(F26:F34)</f>
        <v>4880699638</v>
      </c>
      <c r="G36" s="39">
        <f>SUM(G26:G34)</f>
        <v>4880699638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38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115812203</v>
      </c>
      <c r="G38" s="9">
        <f>G20-G36</f>
        <v>115812203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cp:lastPrinted>2020-01-23T20:49:44Z</cp:lastPrinted>
  <dcterms:created xsi:type="dcterms:W3CDTF">2019-12-11T17:18:27Z</dcterms:created>
  <dcterms:modified xsi:type="dcterms:W3CDTF">2024-02-01T20:01:44Z</dcterms:modified>
</cp:coreProperties>
</file>