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CONTA\Desktop\CUENTA PUBLICA ANUAL HACIENDA\"/>
    </mc:Choice>
  </mc:AlternateContent>
  <xr:revisionPtr revIDLastSave="0" documentId="8_{36C9C744-409F-4675-AC8F-B7FEDBCF4DF0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3135" yWindow="4530" windowWidth="14295" windowHeight="8955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<sst xmlns="http://schemas.openxmlformats.org/spreadsheetml/2006/main" count="53" uniqueCount="44">
  <si>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</si>
  <si>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</si>
  <si>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</si>
  <si>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</si>
  <si>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</si>
  <si>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</si>
  <si>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</si>
  <si>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</si>
  <si>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</si>
  <si>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</si>
  <si>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</si>
  <si>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</si>
  <si>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</si>
  <si>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</si>
  <si>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</si>
  <si>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</si>
  <si>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</si>
  <si>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</si>
  <si>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</si>
  <si>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</si>
  <si>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</si>
  <si>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</si>
  <si>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</si>
  <si>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</si>
  <si>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</si>
  <si>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</si>
  <si>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</si>
  <si>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</si>
  <si>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</si>
  <si>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</si>
  <si>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</si>
  <si>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</si>
  <si>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</si>
  <si>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</si>
  <si>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</si>
  <si>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</si>
  <si>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</si>
  <si>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</si>
  <si>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CUAUHTEMOC</t>
  </si>
  <si>
    <t>Del 1 de Enero al 31 de Diciembre de 2023</t>
  </si>
  <si>
    <t>LIC. MIGUEL ANGEL LOPEZ GRANADOS</t>
  </si>
  <si>
    <t xml:space="preserve">DIRECTOR EJECUTIVO </t>
  </si>
  <si>
    <t>LIC. LOURDES LIZET BLANCO PEREZ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</si>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</sst>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D52" sqref="D5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209358458</v>
      </c>
      <c r="D12" s="27">
        <v>-5498943</v>
      </c>
      <c r="E12" s="21">
        <f t="shared" si="0"/>
        <v>203859515</v>
      </c>
      <c r="F12" s="27">
        <v>205846180</v>
      </c>
      <c r="G12" s="20">
        <v>205846180</v>
      </c>
    </row>
    <row r="13" spans="2:7" x14ac:dyDescent="0.2">
      <c r="B13" s="13" t="s">
        <v>25</v>
      </c>
      <c r="C13" s="19">
        <v>1423739</v>
      </c>
      <c r="D13" s="27">
        <v>1346131</v>
      </c>
      <c r="E13" s="21">
        <f t="shared" si="0"/>
        <v>2769870</v>
      </c>
      <c r="F13" s="27">
        <v>2964947</v>
      </c>
      <c r="G13" s="20">
        <v>2964947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4317146</v>
      </c>
      <c r="D15" s="27">
        <v>2160167</v>
      </c>
      <c r="E15" s="21">
        <f t="shared" si="0"/>
        <v>6477313</v>
      </c>
      <c r="F15" s="27">
        <v>5278923</v>
      </c>
      <c r="G15" s="20">
        <v>5278923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9043580</v>
      </c>
      <c r="D17" s="27">
        <v>14241359</v>
      </c>
      <c r="E17" s="21">
        <f t="shared" si="0"/>
        <v>23284939</v>
      </c>
      <c r="F17" s="27">
        <v>23285262</v>
      </c>
      <c r="G17" s="20">
        <v>23285262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224142923</v>
      </c>
      <c r="D20" s="28">
        <f>SUM(D9:D18)</f>
        <v>12248714</v>
      </c>
      <c r="E20" s="22">
        <f>C20+D20</f>
        <v>236391637</v>
      </c>
      <c r="F20" s="28">
        <f>SUM(F9:F18)</f>
        <v>237375312</v>
      </c>
      <c r="G20" s="22">
        <f>SUM(G9:G18)</f>
        <v>237375312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50766545</v>
      </c>
      <c r="D26" s="20">
        <v>3648370</v>
      </c>
      <c r="E26" s="21">
        <f t="shared" ref="E26:E34" si="1">C26+D26</f>
        <v>54414915</v>
      </c>
      <c r="F26" s="20">
        <v>54346575</v>
      </c>
      <c r="G26" s="38">
        <v>51683731</v>
      </c>
    </row>
    <row r="27" spans="2:7" ht="12" customHeight="1" x14ac:dyDescent="0.2">
      <c r="B27" s="32" t="s">
        <v>12</v>
      </c>
      <c r="C27" s="20">
        <v>43924372</v>
      </c>
      <c r="D27" s="20">
        <v>-10220000</v>
      </c>
      <c r="E27" s="21">
        <f t="shared" si="1"/>
        <v>33704372</v>
      </c>
      <c r="F27" s="20">
        <v>31010352</v>
      </c>
      <c r="G27" s="38">
        <v>30993995</v>
      </c>
    </row>
    <row r="28" spans="2:7" x14ac:dyDescent="0.2">
      <c r="B28" s="32" t="s">
        <v>13</v>
      </c>
      <c r="C28" s="20">
        <v>85937833</v>
      </c>
      <c r="D28" s="20">
        <v>11680000</v>
      </c>
      <c r="E28" s="21">
        <f t="shared" si="1"/>
        <v>97617833</v>
      </c>
      <c r="F28" s="20">
        <v>97536699</v>
      </c>
      <c r="G28" s="38">
        <v>95997060</v>
      </c>
    </row>
    <row r="29" spans="2:7" x14ac:dyDescent="0.2">
      <c r="B29" s="32" t="s">
        <v>14</v>
      </c>
      <c r="C29" s="20">
        <v>17035466</v>
      </c>
      <c r="D29" s="20">
        <v>0</v>
      </c>
      <c r="E29" s="21">
        <f t="shared" si="1"/>
        <v>17035466</v>
      </c>
      <c r="F29" s="20">
        <v>16684634</v>
      </c>
      <c r="G29" s="38">
        <v>14657595</v>
      </c>
    </row>
    <row r="30" spans="2:7" x14ac:dyDescent="0.2">
      <c r="B30" s="32" t="s">
        <v>15</v>
      </c>
      <c r="C30" s="20">
        <v>14332155</v>
      </c>
      <c r="D30" s="20">
        <v>-4648370</v>
      </c>
      <c r="E30" s="21">
        <f t="shared" si="1"/>
        <v>9683785</v>
      </c>
      <c r="F30" s="20">
        <v>9425173</v>
      </c>
      <c r="G30" s="38">
        <v>9425173</v>
      </c>
    </row>
    <row r="31" spans="2:7" x14ac:dyDescent="0.2">
      <c r="B31" s="32" t="s">
        <v>16</v>
      </c>
      <c r="C31" s="20">
        <v>12146552</v>
      </c>
      <c r="D31" s="20">
        <v>11788714</v>
      </c>
      <c r="E31" s="21">
        <f t="shared" si="1"/>
        <v>23935266</v>
      </c>
      <c r="F31" s="20">
        <v>14468642</v>
      </c>
      <c r="G31" s="38">
        <v>12283827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224142923</v>
      </c>
      <c r="D36" s="22">
        <f>SUM(D26:D34)</f>
        <v>12248714</v>
      </c>
      <c r="E36" s="22">
        <f>SUM(E26:E34)</f>
        <v>236391637</v>
      </c>
      <c r="F36" s="22">
        <f>SUM(F26:F34)</f>
        <v>223472075</v>
      </c>
      <c r="G36" s="39">
        <f>SUM(G26:G34)</f>
        <v>215041381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13903237</v>
      </c>
      <c r="G38" s="9">
        <f>G20-G36</f>
        <v>22333931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>
      <c r="B48" s="10" t="s">
        <v>40</v>
      </c>
      <c r="E48" s="10" t="s">
        <v>42</v>
      </c>
    </row>
    <row r="49" spans="2:5" s="10" customFormat="1" x14ac:dyDescent="0.2">
      <c r="B49" s="10" t="s">
        <v>41</v>
      </c>
      <c r="E49" s="10" t="s">
        <v>43</v>
      </c>
    </row>
    <row r="50" spans="2:5" s="10" customFormat="1" x14ac:dyDescent="0.2"/>
    <row r="51" spans="2:5" s="10" customFormat="1" x14ac:dyDescent="0.2"/>
    <row r="52" spans="2:5" s="10" customFormat="1" x14ac:dyDescent="0.2"/>
    <row r="53" spans="2:5" s="10" customFormat="1" x14ac:dyDescent="0.2"/>
    <row r="54" spans="2:5" s="10" customFormat="1" x14ac:dyDescent="0.2"/>
    <row r="55" spans="2:5" s="10" customFormat="1" x14ac:dyDescent="0.2"/>
    <row r="56" spans="2:5" s="10" customFormat="1" x14ac:dyDescent="0.2"/>
    <row r="57" spans="2:5" s="10" customFormat="1" x14ac:dyDescent="0.2"/>
    <row r="58" spans="2:5" s="10" customFormat="1" x14ac:dyDescent="0.2"/>
    <row r="59" spans="2:5" s="10" customFormat="1" x14ac:dyDescent="0.2"/>
    <row r="60" spans="2:5" s="10" customFormat="1" x14ac:dyDescent="0.2"/>
    <row r="61" spans="2:5" s="10" customFormat="1" x14ac:dyDescent="0.2"/>
    <row r="62" spans="2:5" s="10" customFormat="1" x14ac:dyDescent="0.2"/>
    <row r="63" spans="2:5" s="10" customFormat="1" x14ac:dyDescent="0.2"/>
    <row r="64" spans="2:5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CONTA</cp:lastModifiedBy>
  <cp:lastPrinted>2020-01-23T20:49:44Z</cp:lastPrinted>
  <dcterms:created xsi:type="dcterms:W3CDTF">2019-12-11T17:18:27Z</dcterms:created>
  <dcterms:modified xsi:type="dcterms:W3CDTF">2024-02-01T19:01:40Z</dcterms:modified>
</cp:coreProperties>
</file>