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E:\CUENTA PUBLICA 2023\"/>
    </mc:Choice>
  </mc:AlternateContent>
  <xr:revisionPtr revIDLastSave="0" documentId="13_ncr:1_{CFB51C64-BA93-4547-92C9-DDE5B046445E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576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<sst xmlns="http://schemas.openxmlformats.org/spreadsheetml/2006/main" count="56" uniqueCount="46">
  <si>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</si>
  <si>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</si>
  <si>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</si>
  <si>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</si>
  <si>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</si>
  <si>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</si>
  <si>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</si>
  <si>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</si>
  <si>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</si>
  <si>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</si>
  <si>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</si>
  <si>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</si>
  <si>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</si>
  <si>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</si>
  <si>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</si>
  <si>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</si>
  <si>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</si>
  <si>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</si>
  <si>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</si>
  <si>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</si>
  <si>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</si>
  <si>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</si>
  <si>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</si>
  <si>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</si>
  <si>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</si>
  <si>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</si>
  <si>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</si>
  <si>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</si>
  <si>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</si>
  <si>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</si>
  <si>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</si>
  <si>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</si>
  <si>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</si>
  <si>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</si>
  <si>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</si>
  <si>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</si>
  <si>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</si>
  <si>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</si>
  <si>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ROSALES</t>
  </si>
  <si>
    <t>Del 1 de enero al 31 de diciembre de 2023</t>
  </si>
  <si>
    <t>“Bajo protesta de decir verdad declaramos que los Estados Financieros y sus notas, son razonablemente correctos y son responsabilidad del emisor.”</t>
  </si>
  <si>
    <t>_____________________________________</t>
  </si>
  <si>
    <t>Lic. Manuela Irene Quintana Trejo</t>
  </si>
  <si>
    <t>Dir. Ejecutiva JMAS Rosales</t>
  </si>
  <si>
    <t>Lic. Elizabeth Romero Gameros</t>
  </si>
  <si>
    <t>Dir. Financiera JMAS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</si>
</sst>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readingOrder="1"/>
      <protection locked="0"/>
    </xf>
    <xf numFmtId="0" fontId="9" fillId="0" borderId="0" xfId="0" applyFont="1" applyAlignment="1" applyProtection="1">
      <alignment horizontal="center" vertical="center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5" zoomScaleNormal="100" workbookViewId="0">
      <selection activeCell="E52" sqref="E52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8001815</v>
      </c>
      <c r="D12" s="27">
        <v>0</v>
      </c>
      <c r="E12" s="21">
        <f t="shared" si="0"/>
        <v>8001815</v>
      </c>
      <c r="F12" s="27">
        <v>7844772</v>
      </c>
      <c r="G12" s="20">
        <v>7844772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46491</v>
      </c>
      <c r="E15" s="21">
        <f t="shared" si="0"/>
        <v>46491</v>
      </c>
      <c r="F15" s="27">
        <v>46491</v>
      </c>
      <c r="G15" s="20">
        <v>46491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748566</v>
      </c>
      <c r="D17" s="27">
        <v>0</v>
      </c>
      <c r="E17" s="21">
        <f t="shared" si="0"/>
        <v>748566</v>
      </c>
      <c r="F17" s="27">
        <v>839826</v>
      </c>
      <c r="G17" s="20">
        <v>839826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8750381</v>
      </c>
      <c r="D20" s="28">
        <f>SUM(D9:D18)</f>
        <v>46491</v>
      </c>
      <c r="E20" s="22">
        <f>C20+D20</f>
        <v>8796872</v>
      </c>
      <c r="F20" s="28">
        <f>SUM(F9:F18)</f>
        <v>8731089</v>
      </c>
      <c r="G20" s="22">
        <f>SUM(G9:G18)</f>
        <v>8731089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2216387</v>
      </c>
      <c r="D26" s="20">
        <v>0</v>
      </c>
      <c r="E26" s="21">
        <f t="shared" ref="E26:E34" si="1">C26+D26</f>
        <v>2216387</v>
      </c>
      <c r="F26" s="20">
        <v>1994439</v>
      </c>
      <c r="G26" s="38">
        <v>1994439</v>
      </c>
    </row>
    <row r="27" spans="2:7" ht="12" customHeight="1" x14ac:dyDescent="0.2">
      <c r="B27" s="32" t="s">
        <v>12</v>
      </c>
      <c r="C27" s="20">
        <v>1397143</v>
      </c>
      <c r="D27" s="20">
        <v>0</v>
      </c>
      <c r="E27" s="21">
        <f t="shared" si="1"/>
        <v>1397143</v>
      </c>
      <c r="F27" s="20">
        <v>1471492</v>
      </c>
      <c r="G27" s="38">
        <v>1471492</v>
      </c>
    </row>
    <row r="28" spans="2:7" x14ac:dyDescent="0.2">
      <c r="B28" s="32" t="s">
        <v>13</v>
      </c>
      <c r="C28" s="20">
        <v>4175909</v>
      </c>
      <c r="D28" s="20">
        <v>0</v>
      </c>
      <c r="E28" s="21">
        <f t="shared" si="1"/>
        <v>4175909</v>
      </c>
      <c r="F28" s="20">
        <v>2360634</v>
      </c>
      <c r="G28" s="38">
        <v>2349956</v>
      </c>
    </row>
    <row r="29" spans="2:7" x14ac:dyDescent="0.2">
      <c r="B29" s="32" t="s">
        <v>14</v>
      </c>
      <c r="C29" s="20">
        <v>910937</v>
      </c>
      <c r="D29" s="20">
        <v>0</v>
      </c>
      <c r="E29" s="21">
        <f t="shared" si="1"/>
        <v>910937</v>
      </c>
      <c r="F29" s="20">
        <v>877864</v>
      </c>
      <c r="G29" s="38">
        <v>847920</v>
      </c>
    </row>
    <row r="30" spans="2:7" x14ac:dyDescent="0.2">
      <c r="B30" s="32" t="s">
        <v>15</v>
      </c>
      <c r="C30" s="20">
        <v>50005</v>
      </c>
      <c r="D30" s="20">
        <v>0</v>
      </c>
      <c r="E30" s="21">
        <f t="shared" si="1"/>
        <v>50005</v>
      </c>
      <c r="F30" s="20">
        <v>898015</v>
      </c>
      <c r="G30" s="38">
        <v>898015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8750381</v>
      </c>
      <c r="D36" s="22">
        <f>SUM(D26:D34)</f>
        <v>0</v>
      </c>
      <c r="E36" s="22">
        <f>SUM(E26:E34)</f>
        <v>8750381</v>
      </c>
      <c r="F36" s="22">
        <f>SUM(F26:F34)</f>
        <v>7602444</v>
      </c>
      <c r="G36" s="39">
        <f>SUM(G26:G34)</f>
        <v>7561822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0</v>
      </c>
      <c r="D38" s="8">
        <f>D20-D36</f>
        <v>46491</v>
      </c>
      <c r="E38" s="8">
        <f>D38+C38</f>
        <v>46491</v>
      </c>
      <c r="F38" s="8">
        <f>F20-F36</f>
        <v>1128645</v>
      </c>
      <c r="G38" s="9">
        <f>G20-G36</f>
        <v>1169267</v>
      </c>
    </row>
    <row r="39" spans="2:7" s="10" customFormat="1" ht="15" customHeight="1" x14ac:dyDescent="0.2"/>
    <row r="40" spans="2:7" s="10" customFormat="1" ht="15.6" x14ac:dyDescent="0.2">
      <c r="B40" s="52" t="s">
        <v>40</v>
      </c>
    </row>
    <row r="41" spans="2:7" s="10" customFormat="1" x14ac:dyDescent="0.2"/>
    <row r="42" spans="2:7" s="10" customFormat="1" x14ac:dyDescent="0.2"/>
    <row r="43" spans="2:7" s="10" customFormat="1" ht="13.8" x14ac:dyDescent="0.2">
      <c r="B43" s="53" t="s">
        <v>41</v>
      </c>
      <c r="E43" s="53" t="s">
        <v>41</v>
      </c>
    </row>
    <row r="44" spans="2:7" s="10" customFormat="1" ht="13.8" x14ac:dyDescent="0.2">
      <c r="B44" s="53" t="s">
        <v>42</v>
      </c>
      <c r="E44" s="53" t="s">
        <v>44</v>
      </c>
    </row>
    <row r="45" spans="2:7" s="10" customFormat="1" ht="13.8" x14ac:dyDescent="0.2">
      <c r="B45" s="53" t="s">
        <v>43</v>
      </c>
      <c r="E45" s="53" t="s">
        <v>45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rosales jmas</cp:lastModifiedBy>
  <cp:lastPrinted>2024-02-02T03:54:36Z</cp:lastPrinted>
  <dcterms:created xsi:type="dcterms:W3CDTF">2019-12-11T17:18:27Z</dcterms:created>
  <dcterms:modified xsi:type="dcterms:W3CDTF">2024-02-02T03:54:41Z</dcterms:modified>
</cp:coreProperties>
</file>