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04A8E6DF-9AC7-45DA-920D-DE1B1D81D984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_xlnm.Print_Area" localSheetId="0">FFONDOS!$B$2:$G$44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<sst xmlns="http://schemas.openxmlformats.org/spreadsheetml/2006/main" count="55" uniqueCount="46">
  <si>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</si>
  <si>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</si>
  <si>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</si>
  <si>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</si>
  <si>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</si>
  <si>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</si>
  <si>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</si>
  <si>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</si>
  <si>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</si>
  <si>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</si>
  <si>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</si>
  <si>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</si>
  <si>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</si>
  <si>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</si>
  <si>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</si>
  <si>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</si>
  <si>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</si>
  <si>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</si>
  <si>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</si>
  <si>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</si>
  <si>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</si>
  <si>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</si>
  <si>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</si>
  <si>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</si>
  <si>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</si>
  <si>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</si>
  <si>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</si>
  <si>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</si>
  <si>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</si>
  <si>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</si>
  <si>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</si>
  <si>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</si>
  <si>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</si>
  <si>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</si>
  <si>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</si>
  <si>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</si>
  <si>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</si>
  <si>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</si>
  <si>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PRAXEDIS G. GUERRERO</t>
  </si>
  <si>
    <t>Del 01 de enero al 31 de diciembre 2023</t>
  </si>
  <si>
    <t xml:space="preserve">               _________________________________________</t>
  </si>
  <si>
    <t>_____________________________</t>
  </si>
  <si>
    <t xml:space="preserve">                      C. GREGORIO VALENZUELA GUERRERO</t>
  </si>
  <si>
    <t xml:space="preserve">                                       DIRECTOR EJECUTIVO</t>
  </si>
  <si>
    <t xml:space="preserve">     ING. VERÓNICA ACOSTA TREJO</t>
  </si>
  <si>
    <t xml:space="preserve">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</si>
</sst>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B42" sqref="B42:F45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3582731.38</v>
      </c>
      <c r="D12" s="27">
        <v>0</v>
      </c>
      <c r="E12" s="21">
        <f t="shared" si="0"/>
        <v>3582731.38</v>
      </c>
      <c r="F12" s="27">
        <v>3515944.39</v>
      </c>
      <c r="G12" s="20">
        <v>3515944.39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6020304.9500000002</v>
      </c>
      <c r="E16" s="21">
        <f t="shared" si="0"/>
        <v>6020304.9500000002</v>
      </c>
      <c r="F16" s="27">
        <v>5355592.0599999996</v>
      </c>
      <c r="G16" s="20">
        <v>5355592.0599999996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3582731.38</v>
      </c>
      <c r="D20" s="28">
        <f>SUM(D9:D18)</f>
        <v>6020304.9500000002</v>
      </c>
      <c r="E20" s="22">
        <f>C20+D20</f>
        <v>9603036.3300000001</v>
      </c>
      <c r="F20" s="28">
        <f>SUM(F9:F18)</f>
        <v>8871536.4499999993</v>
      </c>
      <c r="G20" s="22">
        <f>SUM(G9:G18)</f>
        <v>8871536.4499999993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1604797.9930125002</v>
      </c>
      <c r="D26" s="20">
        <v>0</v>
      </c>
      <c r="E26" s="21">
        <f t="shared" ref="E26:E34" si="1">C26+D26</f>
        <v>1604797.9930125002</v>
      </c>
      <c r="F26" s="20">
        <v>1551048.4700000002</v>
      </c>
      <c r="G26" s="38">
        <v>1551048.4700000002</v>
      </c>
    </row>
    <row r="27" spans="2:7" ht="12" customHeight="1" x14ac:dyDescent="0.2">
      <c r="B27" s="32" t="s">
        <v>12</v>
      </c>
      <c r="C27" s="20">
        <v>733183.92981552263</v>
      </c>
      <c r="D27" s="20">
        <v>32025</v>
      </c>
      <c r="E27" s="21">
        <f t="shared" si="1"/>
        <v>765208.92981552263</v>
      </c>
      <c r="F27" s="20">
        <v>633136.93999999994</v>
      </c>
      <c r="G27" s="38">
        <v>633136.93999999994</v>
      </c>
    </row>
    <row r="28" spans="2:7" x14ac:dyDescent="0.2">
      <c r="B28" s="32" t="s">
        <v>13</v>
      </c>
      <c r="C28" s="20">
        <v>964749.46187673369</v>
      </c>
      <c r="D28" s="20">
        <v>0</v>
      </c>
      <c r="E28" s="21">
        <f t="shared" si="1"/>
        <v>964749.46187673369</v>
      </c>
      <c r="F28" s="20">
        <v>906076.03</v>
      </c>
      <c r="G28" s="38">
        <v>906076.03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100000</v>
      </c>
      <c r="D30" s="20">
        <v>1118000</v>
      </c>
      <c r="E30" s="21">
        <f t="shared" si="1"/>
        <v>1218000</v>
      </c>
      <c r="F30" s="20">
        <v>1092029.33</v>
      </c>
      <c r="G30" s="38">
        <v>1092029.33</v>
      </c>
    </row>
    <row r="31" spans="2:7" x14ac:dyDescent="0.2">
      <c r="B31" s="32" t="s">
        <v>16</v>
      </c>
      <c r="C31" s="20">
        <v>0</v>
      </c>
      <c r="D31" s="20">
        <v>4870279.95</v>
      </c>
      <c r="E31" s="21">
        <f t="shared" si="1"/>
        <v>4870279.95</v>
      </c>
      <c r="F31" s="20">
        <v>3620953.04</v>
      </c>
      <c r="G31" s="38">
        <v>3620953.04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180000</v>
      </c>
      <c r="D34" s="20">
        <v>0</v>
      </c>
      <c r="E34" s="21">
        <f t="shared" si="1"/>
        <v>180000</v>
      </c>
      <c r="F34" s="20">
        <v>180000</v>
      </c>
      <c r="G34" s="38">
        <v>180000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3582731.3847047566</v>
      </c>
      <c r="D36" s="22">
        <f>SUM(D26:D34)</f>
        <v>6020304.9500000002</v>
      </c>
      <c r="E36" s="22">
        <f>SUM(E26:E34)</f>
        <v>9603036.3347047567</v>
      </c>
      <c r="F36" s="22">
        <f>SUM(F26:F34)</f>
        <v>7983243.8100000005</v>
      </c>
      <c r="G36" s="39">
        <f>SUM(G26:G34)</f>
        <v>7983243.8100000005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-4.7047566622495651E-3</v>
      </c>
      <c r="D38" s="8">
        <f>D20-D36</f>
        <v>0</v>
      </c>
      <c r="E38" s="8">
        <f>D38+C38</f>
        <v>-4.7047566622495651E-3</v>
      </c>
      <c r="F38" s="8">
        <f>F20-F36</f>
        <v>888292.63999999873</v>
      </c>
      <c r="G38" s="9">
        <f>G20-G36</f>
        <v>888292.63999999873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>
      <c r="B42" s="10" t="s">
        <v>40</v>
      </c>
      <c r="F42" s="10" t="s">
        <v>41</v>
      </c>
    </row>
    <row r="43" spans="2:7" s="10" customFormat="1" x14ac:dyDescent="0.2">
      <c r="B43" s="10" t="s">
        <v>42</v>
      </c>
      <c r="F43" s="10" t="s">
        <v>44</v>
      </c>
    </row>
    <row r="44" spans="2:7" s="10" customFormat="1" x14ac:dyDescent="0.2">
      <c r="B44" s="10" t="s">
        <v>43</v>
      </c>
      <c r="F44" s="10" t="s">
        <v>45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2024-02-01T21:47:45Z</cp:lastPrinted>
  <dcterms:created xsi:type="dcterms:W3CDTF">2019-12-11T17:18:27Z</dcterms:created>
  <dcterms:modified xsi:type="dcterms:W3CDTF">2024-02-01T21:52:55Z</dcterms:modified>
</cp:coreProperties>
</file>