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-45\Documents\David\Cuenta Pública\2023\Anual 2023\Formatos llenos\"/>
    </mc:Choice>
  </mc:AlternateContent>
  <xr:revisionPtr revIDLastSave="0" documentId="13_ncr:1_{116248A1-D5AC-4550-9128-D16689884F91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32025" yWindow="180" windowWidth="21000" windowHeight="1548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<sst xmlns="http://schemas.openxmlformats.org/spreadsheetml/2006/main" count="55" uniqueCount="46">
  <si>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</si>
  <si>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</si>
  <si>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</si>
  <si>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</si>
  <si>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</si>
  <si>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</si>
  <si>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</si>
  <si>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</si>
  <si>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</si>
  <si>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</si>
  <si>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</si>
  <si>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</si>
  <si>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</si>
  <si>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</si>
  <si>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</si>
  <si>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</si>
  <si>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</si>
  <si>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</si>
  <si>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</si>
  <si>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</si>
  <si>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</si>
  <si>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</si>
  <si>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</si>
  <si>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</si>
  <si>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</si>
  <si>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</si>
  <si>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</si>
  <si>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</si>
  <si>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</si>
  <si>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</si>
  <si>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</si>
  <si>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</si>
  <si>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</si>
  <si>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</si>
  <si>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</si>
  <si>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</si>
  <si>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</si>
  <si>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</si>
  <si>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CAMARGO</t>
  </si>
  <si>
    <t>_____________________________</t>
  </si>
  <si>
    <t>_________________________________</t>
  </si>
  <si>
    <t>Ing. Genaro Solís González</t>
  </si>
  <si>
    <t>Director Ejecutivo</t>
  </si>
  <si>
    <t>C.P. Luis Angel Fuentes Hernández</t>
  </si>
  <si>
    <t>Director Financiero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</si>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</sst>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0" fontId="5" fillId="0" borderId="0" xfId="0" applyFont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G44" sqref="B2:G44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4" t="s">
        <v>38</v>
      </c>
      <c r="C2" s="45"/>
      <c r="D2" s="45"/>
      <c r="E2" s="45"/>
      <c r="F2" s="45"/>
      <c r="G2" s="46"/>
    </row>
    <row r="3" spans="2:7" x14ac:dyDescent="0.2">
      <c r="B3" s="47" t="s">
        <v>10</v>
      </c>
      <c r="C3" s="48"/>
      <c r="D3" s="48"/>
      <c r="E3" s="48"/>
      <c r="F3" s="48"/>
      <c r="G3" s="49"/>
    </row>
    <row r="4" spans="2:7" ht="12.75" thickBot="1" x14ac:dyDescent="0.25">
      <c r="B4" s="50" t="s">
        <v>45</v>
      </c>
      <c r="C4" s="51"/>
      <c r="D4" s="51"/>
      <c r="E4" s="51"/>
      <c r="F4" s="51"/>
      <c r="G4" s="52"/>
    </row>
    <row r="5" spans="2:7" ht="42" customHeight="1" thickBot="1" x14ac:dyDescent="0.25">
      <c r="B5" s="42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3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59959637</v>
      </c>
      <c r="D12" s="27">
        <v>0</v>
      </c>
      <c r="E12" s="21">
        <f t="shared" si="0"/>
        <v>59959637</v>
      </c>
      <c r="F12" s="27">
        <v>63501460</v>
      </c>
      <c r="G12" s="20">
        <v>63501460</v>
      </c>
    </row>
    <row r="13" spans="2:7" x14ac:dyDescent="0.2">
      <c r="B13" s="13" t="s">
        <v>25</v>
      </c>
      <c r="C13" s="19">
        <v>359179</v>
      </c>
      <c r="D13" s="27">
        <v>0</v>
      </c>
      <c r="E13" s="21">
        <f t="shared" si="0"/>
        <v>359179</v>
      </c>
      <c r="F13" s="27">
        <v>981017</v>
      </c>
      <c r="G13" s="20">
        <v>981017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1523478</v>
      </c>
      <c r="D15" s="27">
        <v>0</v>
      </c>
      <c r="E15" s="21">
        <f t="shared" si="0"/>
        <v>1523478</v>
      </c>
      <c r="F15" s="27">
        <v>2894531</v>
      </c>
      <c r="G15" s="20">
        <v>2894531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2596720</v>
      </c>
      <c r="D17" s="27">
        <v>0</v>
      </c>
      <c r="E17" s="21">
        <f t="shared" si="0"/>
        <v>2596720</v>
      </c>
      <c r="F17" s="27">
        <v>5438393</v>
      </c>
      <c r="G17" s="20">
        <v>5438393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64439014</v>
      </c>
      <c r="D20" s="28">
        <f>SUM(D9:D18)</f>
        <v>0</v>
      </c>
      <c r="E20" s="22">
        <f>C20+D20</f>
        <v>64439014</v>
      </c>
      <c r="F20" s="28">
        <f>SUM(F9:F18)</f>
        <v>72815401</v>
      </c>
      <c r="G20" s="22">
        <f>SUM(G9:G18)</f>
        <v>72815401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2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3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22923084</v>
      </c>
      <c r="D26" s="20">
        <v>0</v>
      </c>
      <c r="E26" s="21">
        <f t="shared" ref="E26:E34" si="1">C26+D26</f>
        <v>22923084</v>
      </c>
      <c r="F26" s="20">
        <v>23240628</v>
      </c>
      <c r="G26" s="38">
        <v>23240628</v>
      </c>
    </row>
    <row r="27" spans="2:7" ht="12" customHeight="1" x14ac:dyDescent="0.2">
      <c r="B27" s="32" t="s">
        <v>12</v>
      </c>
      <c r="C27" s="20">
        <v>9622230</v>
      </c>
      <c r="D27" s="20">
        <v>0</v>
      </c>
      <c r="E27" s="21">
        <f t="shared" si="1"/>
        <v>9622230</v>
      </c>
      <c r="F27" s="20">
        <v>9427286</v>
      </c>
      <c r="G27" s="38">
        <v>9246147</v>
      </c>
    </row>
    <row r="28" spans="2:7" x14ac:dyDescent="0.2">
      <c r="B28" s="32" t="s">
        <v>13</v>
      </c>
      <c r="C28" s="20">
        <v>20888121</v>
      </c>
      <c r="D28" s="20">
        <v>0</v>
      </c>
      <c r="E28" s="21">
        <f t="shared" si="1"/>
        <v>20888121</v>
      </c>
      <c r="F28" s="20">
        <v>18541993</v>
      </c>
      <c r="G28" s="38">
        <v>18376833</v>
      </c>
    </row>
    <row r="29" spans="2:7" x14ac:dyDescent="0.2">
      <c r="B29" s="32" t="s">
        <v>14</v>
      </c>
      <c r="C29" s="20">
        <v>5064105</v>
      </c>
      <c r="D29" s="20">
        <v>0</v>
      </c>
      <c r="E29" s="21">
        <f t="shared" si="1"/>
        <v>5064105</v>
      </c>
      <c r="F29" s="20">
        <v>5754482</v>
      </c>
      <c r="G29" s="38">
        <v>5470377</v>
      </c>
    </row>
    <row r="30" spans="2:7" x14ac:dyDescent="0.2">
      <c r="B30" s="32" t="s">
        <v>15</v>
      </c>
      <c r="C30" s="20">
        <v>5047000</v>
      </c>
      <c r="D30" s="20">
        <v>0</v>
      </c>
      <c r="E30" s="21">
        <f t="shared" si="1"/>
        <v>5047000</v>
      </c>
      <c r="F30" s="20">
        <v>3764870</v>
      </c>
      <c r="G30" s="38">
        <v>3708138</v>
      </c>
    </row>
    <row r="31" spans="2:7" x14ac:dyDescent="0.2">
      <c r="B31" s="32" t="s">
        <v>16</v>
      </c>
      <c r="C31" s="20">
        <v>6045000</v>
      </c>
      <c r="D31" s="20">
        <v>0</v>
      </c>
      <c r="E31" s="21">
        <f t="shared" si="1"/>
        <v>6045000</v>
      </c>
      <c r="F31" s="20">
        <v>5872747</v>
      </c>
      <c r="G31" s="38">
        <v>5872747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69589540</v>
      </c>
      <c r="D36" s="22">
        <f>SUM(D26:D34)</f>
        <v>0</v>
      </c>
      <c r="E36" s="22">
        <f>SUM(E26:E34)</f>
        <v>69589540</v>
      </c>
      <c r="F36" s="22">
        <f>SUM(F26:F34)</f>
        <v>66602006</v>
      </c>
      <c r="G36" s="39">
        <f>SUM(G26:G34)</f>
        <v>65914870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-5150526</v>
      </c>
      <c r="D38" s="8">
        <f>D20-D36</f>
        <v>0</v>
      </c>
      <c r="E38" s="8">
        <f>D38+C38</f>
        <v>-5150526</v>
      </c>
      <c r="F38" s="8">
        <f>F20-F36</f>
        <v>6213395</v>
      </c>
      <c r="G38" s="9">
        <f>G20-G36</f>
        <v>6900531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>
      <c r="B42" s="41" t="s">
        <v>39</v>
      </c>
      <c r="F42" s="41" t="s">
        <v>40</v>
      </c>
    </row>
    <row r="43" spans="2:7" s="10" customFormat="1" x14ac:dyDescent="0.2">
      <c r="B43" s="41" t="s">
        <v>41</v>
      </c>
      <c r="F43" s="41" t="s">
        <v>43</v>
      </c>
    </row>
    <row r="44" spans="2:7" s="10" customFormat="1" x14ac:dyDescent="0.2">
      <c r="B44" s="41" t="s">
        <v>42</v>
      </c>
      <c r="F44" s="41" t="s">
        <v>44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rintOptions horizontalCentered="1"/>
  <pageMargins left="0.39370078740157483" right="0.39370078740157483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2024-01-30T19:31:03Z</cp:lastPrinted>
  <dcterms:created xsi:type="dcterms:W3CDTF">2019-12-11T17:18:27Z</dcterms:created>
  <dcterms:modified xsi:type="dcterms:W3CDTF">2024-01-30T19:31:12Z</dcterms:modified>
</cp:coreProperties>
</file>