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0730" windowHeight="11760"/>
  </bookViews>
  <sheets>
    <sheet name="FFONDOS" sheetId="1" r:id="rId1"/>
  </sheets>
  <definedNames>
    <definedName name="ANEXO">#REF!</definedName>
    <definedName name="_xlnm.Print_Area" localSheetId="0">FFONDOS!$B$2:$G$46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<sst xmlns="http://schemas.openxmlformats.org/spreadsheetml/2006/main" count="55" uniqueCount="46">
  <si>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</si>
  <si>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</si>
  <si>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</si>
  <si>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</si>
  <si>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</si>
  <si>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</si>
  <si>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</si>
  <si>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</si>
  <si>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</si>
  <si>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</si>
  <si>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</si>
  <si>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</si>
  <si>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</si>
  <si>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</si>
  <si>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</si>
  <si>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</si>
  <si>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</si>
  <si>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</si>
  <si>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</si>
  <si>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</si>
  <si>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</si>
  <si>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</si>
  <si>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</si>
  <si>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</si>
  <si>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</si>
  <si>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</si>
  <si>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</si>
  <si>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</si>
  <si>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</si>
  <si>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</si>
  <si>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</si>
  <si>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</si>
  <si>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</si>
  <si>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</si>
  <si>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</si>
  <si>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</si>
  <si>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</si>
  <si>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</si>
  <si>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POLITÉCNICA DE CHIHUAHUA</t>
  </si>
  <si>
    <t>Del 01 de enero al 31 de diciembre de 2023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</si>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</sst>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B2" sqref="B2:G4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ht="11.45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ht="11.45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ht="11.45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ht="11.45" x14ac:dyDescent="0.2">
      <c r="B13" s="13" t="s">
        <v>25</v>
      </c>
      <c r="C13" s="19">
        <v>0</v>
      </c>
      <c r="D13" s="27">
        <v>229663</v>
      </c>
      <c r="E13" s="21">
        <f t="shared" si="0"/>
        <v>229663</v>
      </c>
      <c r="F13" s="27">
        <v>229663</v>
      </c>
      <c r="G13" s="20">
        <v>229663</v>
      </c>
    </row>
    <row r="14" spans="2:7" ht="11.45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6369500</v>
      </c>
      <c r="D15" s="27">
        <v>583773</v>
      </c>
      <c r="E15" s="21">
        <f t="shared" si="0"/>
        <v>6953273</v>
      </c>
      <c r="F15" s="27">
        <v>7607262</v>
      </c>
      <c r="G15" s="20">
        <v>6882462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27179313</v>
      </c>
      <c r="D17" s="27">
        <v>1658518</v>
      </c>
      <c r="E17" s="21">
        <f t="shared" si="0"/>
        <v>28837831</v>
      </c>
      <c r="F17" s="27">
        <v>28837831</v>
      </c>
      <c r="G17" s="20">
        <v>27935303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ht="11.45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33548813</v>
      </c>
      <c r="D20" s="28">
        <f>SUM(D9:D18)</f>
        <v>2471954</v>
      </c>
      <c r="E20" s="22">
        <f>C20+D20</f>
        <v>36020767</v>
      </c>
      <c r="F20" s="28">
        <f>SUM(F9:F18)</f>
        <v>36674756</v>
      </c>
      <c r="G20" s="22">
        <f>SUM(G9:G18)</f>
        <v>35047428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26404866</v>
      </c>
      <c r="D26" s="20">
        <v>-1655718</v>
      </c>
      <c r="E26" s="21">
        <f t="shared" ref="E26:E34" si="1">C26+D26</f>
        <v>24749148</v>
      </c>
      <c r="F26" s="20">
        <v>24749148</v>
      </c>
      <c r="G26" s="38">
        <v>24241453</v>
      </c>
    </row>
    <row r="27" spans="2:7" ht="12" customHeight="1" x14ac:dyDescent="0.2">
      <c r="B27" s="32" t="s">
        <v>12</v>
      </c>
      <c r="C27" s="20">
        <v>1119820</v>
      </c>
      <c r="D27" s="20">
        <v>577407</v>
      </c>
      <c r="E27" s="21">
        <f t="shared" si="1"/>
        <v>1697227</v>
      </c>
      <c r="F27" s="20">
        <v>1573640</v>
      </c>
      <c r="G27" s="38">
        <v>1203333</v>
      </c>
    </row>
    <row r="28" spans="2:7" ht="11.45" x14ac:dyDescent="0.2">
      <c r="B28" s="32" t="s">
        <v>13</v>
      </c>
      <c r="C28" s="20">
        <v>5844127</v>
      </c>
      <c r="D28" s="20">
        <v>2317465</v>
      </c>
      <c r="E28" s="21">
        <f t="shared" si="1"/>
        <v>8161592</v>
      </c>
      <c r="F28" s="20">
        <v>8015581</v>
      </c>
      <c r="G28" s="38">
        <v>6455170</v>
      </c>
    </row>
    <row r="29" spans="2:7" ht="11.45" x14ac:dyDescent="0.2">
      <c r="B29" s="32" t="s">
        <v>14</v>
      </c>
      <c r="C29" s="20">
        <v>180000</v>
      </c>
      <c r="D29" s="20">
        <v>565472</v>
      </c>
      <c r="E29" s="21">
        <f t="shared" si="1"/>
        <v>745472</v>
      </c>
      <c r="F29" s="20">
        <v>745472</v>
      </c>
      <c r="G29" s="38">
        <v>745472</v>
      </c>
    </row>
    <row r="30" spans="2:7" ht="11.45" x14ac:dyDescent="0.2">
      <c r="B30" s="32" t="s">
        <v>15</v>
      </c>
      <c r="C30" s="20">
        <v>0</v>
      </c>
      <c r="D30" s="20">
        <v>667328</v>
      </c>
      <c r="E30" s="21">
        <f t="shared" si="1"/>
        <v>667328</v>
      </c>
      <c r="F30" s="20">
        <v>667328</v>
      </c>
      <c r="G30" s="38">
        <v>667328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33548813</v>
      </c>
      <c r="D36" s="22">
        <f>SUM(D26:D34)</f>
        <v>2471954</v>
      </c>
      <c r="E36" s="22">
        <f>SUM(E26:E34)</f>
        <v>36020767</v>
      </c>
      <c r="F36" s="22">
        <f>SUM(F26:F34)</f>
        <v>35751169</v>
      </c>
      <c r="G36" s="39">
        <f>SUM(G26:G34)</f>
        <v>33312756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923587</v>
      </c>
      <c r="G38" s="9">
        <f>G20-G36</f>
        <v>1734672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ht="15.75" customHeight="1" x14ac:dyDescent="0.2">
      <c r="B44" s="10" t="s">
        <v>40</v>
      </c>
      <c r="E44" s="10" t="s">
        <v>41</v>
      </c>
    </row>
    <row r="45" spans="2:7" s="10" customFormat="1" ht="15.75" customHeight="1" x14ac:dyDescent="0.2">
      <c r="B45" s="10" t="s">
        <v>42</v>
      </c>
      <c r="E45" s="10" t="s">
        <v>43</v>
      </c>
    </row>
    <row r="46" spans="2:7" s="10" customFormat="1" ht="15.75" customHeight="1" x14ac:dyDescent="0.2">
      <c r="B46" s="10" t="s">
        <v>44</v>
      </c>
      <c r="E46" s="10" t="s">
        <v>45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2024-01-31T22:26:10Z</cp:lastPrinted>
  <dcterms:created xsi:type="dcterms:W3CDTF">2019-12-11T17:18:27Z</dcterms:created>
  <dcterms:modified xsi:type="dcterms:W3CDTF">2024-01-31T22:26:16Z</dcterms:modified>
</cp:coreProperties>
</file>