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BILIDAD\Documents\CUENTA PUBLICA DICIEMBRE 2023\"/>
    </mc:Choice>
  </mc:AlternateContent>
  <xr:revisionPtr revIDLastSave="0" documentId="13_ncr:1_{EFECEF5A-D883-495D-B111-51E337ED85E8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8" yWindow="-108" windowWidth="23256" windowHeight="12576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<sst xmlns="http://schemas.openxmlformats.org/spreadsheetml/2006/main" count="53" uniqueCount="44">
  <si>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</si>
  <si>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</si>
  <si>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</si>
  <si>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</si>
  <si>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</si>
  <si>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</si>
  <si>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</si>
  <si>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</si>
  <si>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</si>
  <si>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</si>
  <si>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</si>
  <si>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</si>
  <si>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</si>
  <si>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</si>
  <si>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</si>
  <si>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</si>
  <si>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</si>
  <si>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</si>
  <si>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</si>
  <si>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</si>
  <si>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</si>
  <si>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</si>
  <si>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</si>
  <si>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</si>
  <si>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</si>
  <si>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</si>
  <si>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</si>
  <si>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</si>
  <si>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</si>
  <si>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</si>
  <si>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</si>
  <si>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</si>
  <si>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</si>
  <si>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</si>
  <si>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</si>
  <si>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</si>
  <si>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</si>
  <si>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</si>
  <si>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Rural de Agua y Saneamiento Lázaro Cárdenas</t>
  </si>
  <si>
    <t>Del 01 de enero al 31 de diciembre de 2023</t>
  </si>
  <si>
    <t>Ing. Jose Miguel Morales Lugo</t>
  </si>
  <si>
    <t>Director Ejecutivo</t>
  </si>
  <si>
    <t>C. Julia Piñón Anchondo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</si>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</sst>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16" zoomScale="80" zoomScaleNormal="80" workbookViewId="0">
      <selection activeCell="B41" sqref="B41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13.33203125" style="1" customWidth="1"/>
    <col min="9" max="16384" width="11.44140625" style="1"/>
  </cols>
  <sheetData>
    <row r="1" spans="2:7" ht="12" thickBot="1" x14ac:dyDescent="0.25"/>
    <row r="2" spans="2:7" ht="12" x14ac:dyDescent="0.2">
      <c r="B2" s="43" t="s">
        <v>38</v>
      </c>
      <c r="C2" s="44"/>
      <c r="D2" s="44"/>
      <c r="E2" s="44"/>
      <c r="F2" s="44"/>
      <c r="G2" s="45"/>
    </row>
    <row r="3" spans="2:7" ht="12" x14ac:dyDescent="0.2">
      <c r="B3" s="46" t="s">
        <v>10</v>
      </c>
      <c r="C3" s="47"/>
      <c r="D3" s="47"/>
      <c r="E3" s="47"/>
      <c r="F3" s="47"/>
      <c r="G3" s="48"/>
    </row>
    <row r="4" spans="2:7" ht="12.6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6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13828904.050000001</v>
      </c>
      <c r="D12" s="27">
        <v>602558.43000000005</v>
      </c>
      <c r="E12" s="21">
        <f t="shared" si="0"/>
        <v>14431462.48</v>
      </c>
      <c r="F12" s="27">
        <v>12090203.810000001</v>
      </c>
      <c r="G12" s="20">
        <v>12090203.810000001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59067.07</v>
      </c>
      <c r="D15" s="27">
        <v>250611.52</v>
      </c>
      <c r="E15" s="21">
        <f t="shared" si="0"/>
        <v>309678.58999999997</v>
      </c>
      <c r="F15" s="27">
        <v>309678.59000000003</v>
      </c>
      <c r="G15" s="20">
        <v>309678.59000000003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983337</v>
      </c>
      <c r="D17" s="27">
        <v>1479062</v>
      </c>
      <c r="E17" s="21">
        <f t="shared" si="0"/>
        <v>2462399</v>
      </c>
      <c r="F17" s="27">
        <v>1479062</v>
      </c>
      <c r="G17" s="20">
        <v>1479062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33</v>
      </c>
      <c r="C20" s="22">
        <f>SUM(C9:C18)</f>
        <v>14871308.120000001</v>
      </c>
      <c r="D20" s="28">
        <f>SUM(D9:D18)</f>
        <v>2332231.9500000002</v>
      </c>
      <c r="E20" s="22">
        <f>C20+D20</f>
        <v>17203540.07</v>
      </c>
      <c r="F20" s="28">
        <f>SUM(F9:F18)</f>
        <v>13878944.4</v>
      </c>
      <c r="G20" s="22">
        <f>SUM(G9:G18)</f>
        <v>13878944.4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6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2869683.35</v>
      </c>
      <c r="D26" s="20">
        <v>65028</v>
      </c>
      <c r="E26" s="21">
        <f t="shared" ref="E26:E34" si="1">C26+D26</f>
        <v>2934711.35</v>
      </c>
      <c r="F26" s="20">
        <v>2933904.49</v>
      </c>
      <c r="G26" s="38">
        <v>2933904.49</v>
      </c>
    </row>
    <row r="27" spans="2:7" ht="12" customHeight="1" x14ac:dyDescent="0.2">
      <c r="B27" s="32" t="s">
        <v>12</v>
      </c>
      <c r="C27" s="20">
        <v>4514862.8499999996</v>
      </c>
      <c r="D27" s="20">
        <v>839585.74</v>
      </c>
      <c r="E27" s="21">
        <f t="shared" si="1"/>
        <v>5354448.59</v>
      </c>
      <c r="F27" s="20">
        <v>3437861.28</v>
      </c>
      <c r="G27" s="38">
        <v>3411064.07</v>
      </c>
    </row>
    <row r="28" spans="2:7" x14ac:dyDescent="0.2">
      <c r="B28" s="32" t="s">
        <v>13</v>
      </c>
      <c r="C28" s="20">
        <v>3822432.79</v>
      </c>
      <c r="D28" s="20">
        <v>-234357</v>
      </c>
      <c r="E28" s="21">
        <f t="shared" si="1"/>
        <v>3588075.79</v>
      </c>
      <c r="F28" s="20">
        <v>3128553.88</v>
      </c>
      <c r="G28" s="38">
        <v>3128553.6</v>
      </c>
    </row>
    <row r="29" spans="2:7" x14ac:dyDescent="0.2">
      <c r="B29" s="32" t="s">
        <v>14</v>
      </c>
      <c r="C29" s="20">
        <v>1009642.38</v>
      </c>
      <c r="D29" s="20">
        <v>290000</v>
      </c>
      <c r="E29" s="21">
        <f t="shared" si="1"/>
        <v>1299642.3799999999</v>
      </c>
      <c r="F29" s="20">
        <v>1131552.04</v>
      </c>
      <c r="G29" s="38">
        <v>993883.59</v>
      </c>
    </row>
    <row r="30" spans="2:7" x14ac:dyDescent="0.2">
      <c r="B30" s="32" t="s">
        <v>15</v>
      </c>
      <c r="C30" s="20">
        <v>2654686.75</v>
      </c>
      <c r="D30" s="20">
        <v>521957.26</v>
      </c>
      <c r="E30" s="21">
        <f t="shared" si="1"/>
        <v>3176644.01</v>
      </c>
      <c r="F30" s="20">
        <v>673437.72</v>
      </c>
      <c r="G30" s="38">
        <v>673437.72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34</v>
      </c>
      <c r="C36" s="22">
        <f>SUM(C26:C34)</f>
        <v>14871308.119999999</v>
      </c>
      <c r="D36" s="22">
        <f>SUM(D26:D34)</f>
        <v>1482214</v>
      </c>
      <c r="E36" s="22">
        <f>SUM(E26:E34)</f>
        <v>16353522.119999999</v>
      </c>
      <c r="F36" s="22">
        <f>SUM(F26:F34)</f>
        <v>11305309.409999998</v>
      </c>
      <c r="G36" s="39">
        <f>SUM(G26:G34)</f>
        <v>11140843.470000001</v>
      </c>
    </row>
    <row r="37" spans="2:7" s="2" customFormat="1" ht="12.6" thickBot="1" x14ac:dyDescent="0.3">
      <c r="B37" s="35"/>
      <c r="C37" s="21"/>
      <c r="D37" s="21"/>
      <c r="E37" s="21"/>
      <c r="F37" s="21"/>
      <c r="G37" s="40"/>
    </row>
    <row r="38" spans="2:7" ht="12.6" thickBot="1" x14ac:dyDescent="0.25">
      <c r="B38" s="7" t="s">
        <v>37</v>
      </c>
      <c r="C38" s="8">
        <f>C20-C36</f>
        <v>0</v>
      </c>
      <c r="D38" s="8">
        <f>D20-D36</f>
        <v>850017.95000000019</v>
      </c>
      <c r="E38" s="8">
        <f>D38+C38</f>
        <v>850017.95000000019</v>
      </c>
      <c r="F38" s="8">
        <f>F20-F36</f>
        <v>2573634.9900000021</v>
      </c>
      <c r="G38" s="9">
        <f>G20-G36</f>
        <v>2738100.9299999997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>
      <c r="B42" s="10" t="s">
        <v>40</v>
      </c>
      <c r="E42" s="10" t="s">
        <v>42</v>
      </c>
    </row>
    <row r="43" spans="2:7" s="10" customFormat="1" x14ac:dyDescent="0.2">
      <c r="B43" s="10" t="s">
        <v>41</v>
      </c>
      <c r="E43" s="10" t="s">
        <v>43</v>
      </c>
    </row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Lazaro Cardenas</cp:lastModifiedBy>
  <cp:lastPrinted>2024-02-03T19:01:39Z</cp:lastPrinted>
  <dcterms:created xsi:type="dcterms:W3CDTF">2019-12-11T17:18:27Z</dcterms:created>
  <dcterms:modified xsi:type="dcterms:W3CDTF">2024-02-03T19:01:53Z</dcterms:modified>
</cp:coreProperties>
</file>