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dr18012k8\DIR_FINANCIAMIENTO\FIDEICOMISOS\FOFAE\INFORMACION FINANCIERA\CUENTA PUBLICA 2023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23250" windowHeight="12570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<sst xmlns="http://schemas.openxmlformats.org/spreadsheetml/2006/main" count="49" uniqueCount="40">
  <si>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</si>
  <si>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</si>
  <si>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</si>
  <si>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</si>
  <si>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</si>
  <si>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</si>
  <si>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</si>
  <si>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</si>
  <si>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</si>
  <si>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</si>
  <si>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</si>
  <si>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</si>
  <si>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</si>
  <si>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</si>
  <si>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</si>
  <si>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</si>
  <si>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</si>
  <si>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</si>
  <si>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</si>
  <si>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</si>
  <si>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</si>
  <si>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</si>
  <si>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</si>
  <si>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</si>
  <si>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</si>
  <si>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</si>
  <si>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</si>
  <si>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</si>
  <si>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</si>
  <si>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</si>
  <si>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</si>
  <si>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</si>
  <si>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</si>
  <si>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</si>
  <si>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</si>
  <si>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</si>
  <si>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</si>
  <si>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</si>
  <si>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Del 01 de enero al 31 de diciembre de 2021</t>
  </si>
  <si>
    <t>Fondo de Fomento Agropecuario - FOFAE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</si>
</sst>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" fontId="5" fillId="0" borderId="11" xfId="0" applyNumberFormat="1" applyFont="1" applyBorder="1" applyAlignment="1" applyProtection="1">
      <alignment horizontal="right" vertical="center"/>
      <protection locked="0"/>
    </xf>
    <xf numFmtId="4" fontId="5" fillId="0" borderId="0" xfId="0" applyNumberFormat="1" applyFont="1" applyBorder="1" applyAlignment="1" applyProtection="1">
      <alignment horizontal="right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="80" zoomScaleNormal="80" workbookViewId="0">
      <selection activeCell="B2" sqref="B2:G2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5" t="s">
        <v>39</v>
      </c>
      <c r="C2" s="46"/>
      <c r="D2" s="46"/>
      <c r="E2" s="46"/>
      <c r="F2" s="46"/>
      <c r="G2" s="47"/>
    </row>
    <row r="3" spans="2:7" x14ac:dyDescent="0.2">
      <c r="B3" s="48" t="s">
        <v>10</v>
      </c>
      <c r="C3" s="49"/>
      <c r="D3" s="49"/>
      <c r="E3" s="49"/>
      <c r="F3" s="49"/>
      <c r="G3" s="50"/>
    </row>
    <row r="4" spans="2:7" ht="12.75" thickBot="1" x14ac:dyDescent="0.25">
      <c r="B4" s="51" t="s">
        <v>38</v>
      </c>
      <c r="C4" s="52"/>
      <c r="D4" s="52"/>
      <c r="E4" s="52"/>
      <c r="F4" s="52"/>
      <c r="G4" s="53"/>
    </row>
    <row r="5" spans="2:7" ht="42" customHeight="1" thickBot="1" x14ac:dyDescent="0.25">
      <c r="B5" s="43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4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20">
        <v>343017935</v>
      </c>
      <c r="D17" s="20">
        <v>29861802.609999999</v>
      </c>
      <c r="E17" s="21">
        <f t="shared" si="0"/>
        <v>372879737.61000001</v>
      </c>
      <c r="F17" s="27">
        <v>372879737.61000001</v>
      </c>
      <c r="G17" s="20">
        <v>337706469.61000001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343017935</v>
      </c>
      <c r="D20" s="28">
        <f>SUM(D9:D18)</f>
        <v>29861802.609999999</v>
      </c>
      <c r="E20" s="22">
        <f>C20+D20</f>
        <v>372879737.61000001</v>
      </c>
      <c r="F20" s="28">
        <f>SUM(F9:F18)</f>
        <v>372879737.61000001</v>
      </c>
      <c r="G20" s="22">
        <f>SUM(G9:G18)</f>
        <v>337706469.61000001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3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4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0</v>
      </c>
      <c r="D26" s="20">
        <v>0</v>
      </c>
      <c r="E26" s="21">
        <f t="shared" ref="E26:E34" si="1">C26+D26</f>
        <v>0</v>
      </c>
      <c r="F26" s="20">
        <v>0</v>
      </c>
      <c r="G26" s="38">
        <v>0</v>
      </c>
    </row>
    <row r="27" spans="2:7" ht="12" customHeight="1" x14ac:dyDescent="0.2">
      <c r="B27" s="32" t="s">
        <v>12</v>
      </c>
      <c r="C27" s="20">
        <v>0</v>
      </c>
      <c r="D27" s="20">
        <v>0</v>
      </c>
      <c r="E27" s="21">
        <f t="shared" si="1"/>
        <v>0</v>
      </c>
      <c r="F27" s="20">
        <v>0</v>
      </c>
      <c r="G27" s="38">
        <v>0</v>
      </c>
    </row>
    <row r="28" spans="2:7" x14ac:dyDescent="0.2">
      <c r="B28" s="32" t="s">
        <v>13</v>
      </c>
      <c r="C28" s="20">
        <v>0</v>
      </c>
      <c r="D28" s="20">
        <v>0</v>
      </c>
      <c r="E28" s="21">
        <f t="shared" si="1"/>
        <v>0</v>
      </c>
      <c r="F28" s="20">
        <v>0</v>
      </c>
      <c r="G28" s="38">
        <v>0</v>
      </c>
    </row>
    <row r="29" spans="2:7" x14ac:dyDescent="0.2">
      <c r="B29" s="32" t="s">
        <v>14</v>
      </c>
      <c r="C29" s="41">
        <v>343017935</v>
      </c>
      <c r="D29" s="42">
        <v>29861802.609999999</v>
      </c>
      <c r="E29" s="21">
        <f t="shared" si="1"/>
        <v>372879737.61000001</v>
      </c>
      <c r="F29" s="42">
        <v>284477527</v>
      </c>
      <c r="G29" s="41">
        <v>284477527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343017935</v>
      </c>
      <c r="D36" s="22">
        <f>SUM(D26:D34)</f>
        <v>29861802.609999999</v>
      </c>
      <c r="E36" s="22">
        <f>SUM(E26:E34)</f>
        <v>372879737.61000001</v>
      </c>
      <c r="F36" s="22">
        <f>SUM(F26:F34)</f>
        <v>284477527</v>
      </c>
      <c r="G36" s="39">
        <f>SUM(G26:G34)</f>
        <v>284477527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88402210.610000014</v>
      </c>
      <c r="G38" s="9">
        <f>G20-G36</f>
        <v>53228942.610000014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LUIS ALBERTO CHAVEZ CHAVEZ</cp:lastModifiedBy>
  <cp:lastPrinted>2020-01-23T20:49:44Z</cp:lastPrinted>
  <dcterms:created xsi:type="dcterms:W3CDTF">2019-12-11T17:18:27Z</dcterms:created>
  <dcterms:modified xsi:type="dcterms:W3CDTF">2024-02-06T01:44:54Z</dcterms:modified>
</cp:coreProperties>
</file>