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7JP9T3\Desktop\INADET\INADET 2023\Cuenta Pública 2023\"/>
    </mc:Choice>
  </mc:AlternateContent>
  <xr:revisionPtr revIDLastSave="0" documentId="13_ncr:1_{C9BC7B67-3940-46C8-8B7A-B4FE997138DE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456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FFONDOS!$A$1:$G$44</definedName>
    <definedName name="X">#REF!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<sst xmlns="http://schemas.openxmlformats.org/spreadsheetml/2006/main" count="53" uniqueCount="44">
  <si>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</si>
  <si>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</si>
  <si>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</si>
  <si>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</si>
  <si>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</si>
  <si>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</si>
  <si>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</si>
  <si>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</si>
  <si>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</si>
  <si>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</si>
  <si>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</si>
  <si>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</si>
  <si>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</si>
  <si>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</si>
  <si>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</si>
  <si>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</si>
  <si>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</si>
  <si>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</si>
  <si>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</si>
  <si>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</si>
  <si>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</si>
  <si>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</si>
  <si>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</si>
  <si>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</si>
  <si>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</si>
  <si>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</si>
  <si>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</si>
  <si>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</si>
  <si>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</si>
  <si>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</si>
  <si>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</si>
  <si>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</si>
  <si>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</si>
  <si>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</si>
  <si>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</si>
  <si>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</si>
  <si>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</si>
  <si>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</si>
  <si>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Ing. Sergio Mancinas  Peña</t>
  </si>
  <si>
    <t>Lic. Edgar Luis Magallanez Rocha</t>
  </si>
  <si>
    <t>Director General</t>
  </si>
  <si>
    <t>Director Administrativo</t>
  </si>
  <si>
    <t>INSTITUTO DE APOYO AL DESARROLLO TECNOLÓGICO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</si>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</sst>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6" zoomScale="80" zoomScaleNormal="80" workbookViewId="0">
      <selection activeCell="B41" sqref="B41:E45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42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40064800</v>
      </c>
      <c r="D15" s="27">
        <v>0</v>
      </c>
      <c r="E15" s="21">
        <f t="shared" si="0"/>
        <v>40064800</v>
      </c>
      <c r="F15" s="27">
        <v>53430221.210000001</v>
      </c>
      <c r="G15" s="20">
        <v>46921450.880000003</v>
      </c>
    </row>
    <row r="16" spans="2:7" ht="36" customHeight="1" x14ac:dyDescent="0.2">
      <c r="B16" s="14" t="s">
        <v>28</v>
      </c>
      <c r="C16" s="19">
        <v>73392742</v>
      </c>
      <c r="D16" s="27">
        <v>0</v>
      </c>
      <c r="E16" s="21">
        <f t="shared" si="0"/>
        <v>73392742</v>
      </c>
      <c r="F16" s="27">
        <v>79298265</v>
      </c>
      <c r="G16" s="20">
        <v>79298265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113457542</v>
      </c>
      <c r="D20" s="28">
        <f>SUM(D9:D18)</f>
        <v>0</v>
      </c>
      <c r="E20" s="22">
        <f>C20+D20</f>
        <v>113457542</v>
      </c>
      <c r="F20" s="28">
        <f>SUM(F9:F18)</f>
        <v>132728486.21000001</v>
      </c>
      <c r="G20" s="22">
        <f>SUM(G9:G18)</f>
        <v>126219715.88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69254174.109999999</v>
      </c>
      <c r="D26" s="20">
        <v>47347548.830000006</v>
      </c>
      <c r="E26" s="21">
        <f t="shared" ref="E26:E34" si="1">C26+D26</f>
        <v>116601722.94</v>
      </c>
      <c r="F26" s="20">
        <v>112072531.89000002</v>
      </c>
      <c r="G26" s="38">
        <v>112072531.89000002</v>
      </c>
    </row>
    <row r="27" spans="2:7" ht="12" customHeight="1" x14ac:dyDescent="0.2">
      <c r="B27" s="32" t="s">
        <v>12</v>
      </c>
      <c r="C27" s="20">
        <v>1043394.71</v>
      </c>
      <c r="D27" s="20">
        <v>6322425.3900000006</v>
      </c>
      <c r="E27" s="21">
        <f t="shared" si="1"/>
        <v>7365820.1000000006</v>
      </c>
      <c r="F27" s="20">
        <v>7055860.3100000005</v>
      </c>
      <c r="G27" s="38">
        <v>7055860.3100000005</v>
      </c>
    </row>
    <row r="28" spans="2:7" x14ac:dyDescent="0.2">
      <c r="B28" s="32" t="s">
        <v>13</v>
      </c>
      <c r="C28" s="20">
        <v>9921413.1600000001</v>
      </c>
      <c r="D28" s="20">
        <v>11465373.420000002</v>
      </c>
      <c r="E28" s="21">
        <f t="shared" si="1"/>
        <v>21386786.580000002</v>
      </c>
      <c r="F28" s="20">
        <v>21134453.359999996</v>
      </c>
      <c r="G28" s="38">
        <v>21134453.359999996</v>
      </c>
    </row>
    <row r="29" spans="2:7" x14ac:dyDescent="0.2">
      <c r="B29" s="32" t="s">
        <v>14</v>
      </c>
      <c r="C29" s="20">
        <v>0</v>
      </c>
      <c r="D29" s="20">
        <v>900000</v>
      </c>
      <c r="E29" s="21">
        <f t="shared" si="1"/>
        <v>900000</v>
      </c>
      <c r="F29" s="20">
        <v>900000</v>
      </c>
      <c r="G29" s="38">
        <v>900000</v>
      </c>
    </row>
    <row r="30" spans="2:7" x14ac:dyDescent="0.2">
      <c r="B30" s="32" t="s">
        <v>15</v>
      </c>
      <c r="C30" s="20">
        <v>91908</v>
      </c>
      <c r="D30" s="20">
        <v>6704451.9199999999</v>
      </c>
      <c r="E30" s="21">
        <f t="shared" si="1"/>
        <v>6796359.9199999999</v>
      </c>
      <c r="F30" s="20">
        <v>6683045.5000000009</v>
      </c>
      <c r="G30" s="38">
        <v>6683045.5000000009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80310889.979999989</v>
      </c>
      <c r="D36" s="22">
        <f>SUM(D26:D34)</f>
        <v>72739799.560000002</v>
      </c>
      <c r="E36" s="22">
        <f>SUM(E26:E34)</f>
        <v>153050689.53999999</v>
      </c>
      <c r="F36" s="22">
        <f>SUM(F26:F34)</f>
        <v>147845891.06</v>
      </c>
      <c r="G36" s="39">
        <f>SUM(G26:G34)</f>
        <v>147845891.06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33146652.020000011</v>
      </c>
      <c r="D38" s="8">
        <f>D20-D36</f>
        <v>-72739799.560000002</v>
      </c>
      <c r="E38" s="8">
        <f>D38+C38</f>
        <v>-39593147.539999992</v>
      </c>
      <c r="F38" s="8">
        <f>F20-F36</f>
        <v>-15117404.849999994</v>
      </c>
      <c r="G38" s="9">
        <f>G20-G36</f>
        <v>-21626175.180000007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38</v>
      </c>
      <c r="D43" s="10" t="s">
        <v>39</v>
      </c>
    </row>
    <row r="44" spans="2:7" s="10" customFormat="1" x14ac:dyDescent="0.2">
      <c r="B44" s="10" t="s">
        <v>40</v>
      </c>
      <c r="D44" s="10" t="s">
        <v>41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2024-02-02T05:01:30Z</cp:lastPrinted>
  <dcterms:created xsi:type="dcterms:W3CDTF">2019-12-11T17:18:27Z</dcterms:created>
  <dcterms:modified xsi:type="dcterms:W3CDTF">2024-02-02T05:01:50Z</dcterms:modified>
</cp:coreProperties>
</file>