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CUENTA PUBLICA 2023\"/>
    </mc:Choice>
  </mc:AlternateContent>
  <xr:revisionPtr revIDLastSave="0" documentId="13_ncr:1_{A57942B1-9EAF-4087-A1BD-B5B03C4AE490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8" yWindow="-108" windowWidth="23256" windowHeight="12576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D39" i="1" l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<sst xmlns="http://schemas.openxmlformats.org/spreadsheetml/2006/main" count="51" uniqueCount="50">
  <si>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</si>
  <si>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</si>
  <si>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</si>
  <si>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</si>
  <si>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</si>
  <si>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</si>
  <si>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</si>
  <si>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</si>
  <si>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</si>
  <si>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</si>
  <si>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</si>
  <si>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</si>
  <si>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</si>
  <si>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</si>
  <si>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</si>
  <si>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</si>
  <si>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</si>
  <si>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</si>
  <si>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</si>
  <si>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</si>
  <si>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</si>
  <si>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</si>
  <si>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</si>
  <si>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</si>
  <si>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</si>
  <si>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</si>
  <si>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</si>
  <si>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</si>
  <si>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</si>
  <si>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</si>
  <si>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</si>
  <si>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</si>
  <si>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</si>
  <si>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</si>
  <si>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</si>
  <si>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</si>
  <si>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</si>
  <si>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</si>
  <si>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</si>
  <si>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</si>
  <si>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</si>
  <si>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</si>
  <si>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ROSALES</t>
  </si>
  <si>
    <t>Del 1 de enero al 31 de diciembre de 2023</t>
  </si>
  <si>
    <t>“Bajo protesta de decir verdad declaramos que los Estados Financieros y sus notas, son razonablemente correctos y son responsabilidad del emisor.”</t>
  </si>
  <si>
    <t>_____________________________________</t>
  </si>
  <si>
    <t>Lic. Manuela Irene Quintana Trejo</t>
  </si>
  <si>
    <t>Dir. Ejecutiva JMAS Rosales</t>
  </si>
  <si>
    <t>Lic. Elizabeth Romero Gameros</t>
  </si>
  <si>
    <t>Dir. Financiera JMAS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</si>
</sst>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 readingOrder="1"/>
      <protection locked="0"/>
    </xf>
    <xf numFmtId="0" fontId="5" fillId="0" borderId="0" xfId="0" applyFont="1" applyAlignment="1" applyProtection="1">
      <alignment horizontal="center" vertical="center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C10" sqref="C10"/>
    </sheetView>
  </sheetViews>
  <sheetFormatPr baseColWidth="10" defaultColWidth="11.44140625" defaultRowHeight="15" customHeight="1" x14ac:dyDescent="0.2"/>
  <cols>
    <col min="1" max="1" width="4.33203125" style="1" customWidth="1"/>
    <col min="2" max="2" width="47.44140625" style="1" customWidth="1"/>
    <col min="3" max="3" width="11.44140625" style="1"/>
    <col min="4" max="4" width="14" style="1" customWidth="1"/>
    <col min="5" max="5" width="12.21875" style="1" bestFit="1" customWidth="1"/>
    <col min="6" max="16384" width="11.44140625" style="1"/>
  </cols>
  <sheetData>
    <row r="1" spans="2:8" ht="15" customHeight="1" thickBot="1" x14ac:dyDescent="0.25"/>
    <row r="2" spans="2:8" ht="15" customHeight="1" x14ac:dyDescent="0.25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5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3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5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5">
      <c r="B12" s="8" t="s">
        <v>15</v>
      </c>
      <c r="C12" s="15">
        <f>SUM(C13:C20)</f>
        <v>8750380.3300000001</v>
      </c>
      <c r="D12" s="16">
        <f>SUM(D13:D20)</f>
        <v>2182880.2199999997</v>
      </c>
      <c r="E12" s="15">
        <f t="shared" si="0"/>
        <v>10933260.550000001</v>
      </c>
      <c r="F12" s="16">
        <f>SUM(F13:F20)</f>
        <v>7602445.1600000001</v>
      </c>
      <c r="G12" s="15">
        <f>SUM(G13:G20)</f>
        <v>7561822.7999999998</v>
      </c>
      <c r="H12" s="14">
        <f t="shared" si="1"/>
        <v>3330815.3900000006</v>
      </c>
    </row>
    <row r="13" spans="2:8" ht="15" customHeight="1" x14ac:dyDescent="0.2">
      <c r="B13" s="6" t="s">
        <v>16</v>
      </c>
      <c r="C13" s="17">
        <v>8750380.3300000001</v>
      </c>
      <c r="D13" s="18">
        <v>1200000</v>
      </c>
      <c r="E13" s="19">
        <f t="shared" si="0"/>
        <v>9950380.3300000001</v>
      </c>
      <c r="F13" s="18">
        <v>7164408.96</v>
      </c>
      <c r="G13" s="17">
        <v>7123786.5999999996</v>
      </c>
      <c r="H13" s="20">
        <f t="shared" si="1"/>
        <v>2785971.37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982880.22</v>
      </c>
      <c r="E20" s="19">
        <f t="shared" si="0"/>
        <v>982880.22</v>
      </c>
      <c r="F20" s="18">
        <v>438036.2</v>
      </c>
      <c r="G20" s="17">
        <v>438036.2</v>
      </c>
      <c r="H20" s="20">
        <f t="shared" si="1"/>
        <v>544844.02</v>
      </c>
    </row>
    <row r="21" spans="2:8" s="9" customFormat="1" ht="15" customHeight="1" x14ac:dyDescent="0.25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5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5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5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5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5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5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3">
      <c r="B39" s="5" t="s">
        <v>41</v>
      </c>
      <c r="C39" s="24">
        <f>SUM(C37,C36,C35,C33,C28,C25,C21,C12,C9)</f>
        <v>8750380.3300000001</v>
      </c>
      <c r="D39" s="25">
        <f>SUM(D37,D36,D35,D33,D28,D25,D9,D12,D21)</f>
        <v>2182880.2199999997</v>
      </c>
      <c r="E39" s="24">
        <f t="shared" si="0"/>
        <v>10933260.550000001</v>
      </c>
      <c r="F39" s="25">
        <f>SUM(F37,F36,F35,F33,F28,F25,F21,F12,F9)</f>
        <v>7602445.1600000001</v>
      </c>
      <c r="G39" s="24">
        <f>SUM(G37,G36,G35,G33,G28,G25,G21,G12,G9)</f>
        <v>7561822.7999999998</v>
      </c>
      <c r="H39" s="26">
        <f t="shared" si="1"/>
        <v>3330815.3900000006</v>
      </c>
    </row>
    <row r="41" spans="2:8" s="27" customFormat="1" ht="15" customHeight="1" x14ac:dyDescent="0.2">
      <c r="B41" s="43" t="s">
        <v>44</v>
      </c>
    </row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>
      <c r="B44" s="44" t="s">
        <v>45</v>
      </c>
      <c r="E44" s="44" t="s">
        <v>45</v>
      </c>
    </row>
    <row r="45" spans="2:8" s="27" customFormat="1" ht="15" customHeight="1" x14ac:dyDescent="0.2">
      <c r="B45" s="44" t="s">
        <v>46</v>
      </c>
      <c r="E45" s="44" t="s">
        <v>48</v>
      </c>
    </row>
    <row r="46" spans="2:8" s="27" customFormat="1" ht="15" customHeight="1" x14ac:dyDescent="0.2">
      <c r="B46" s="44" t="s">
        <v>47</v>
      </c>
      <c r="E46" s="44" t="s">
        <v>49</v>
      </c>
    </row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rosales jmas</cp:lastModifiedBy>
  <cp:lastPrinted>2024-02-02T03:55:51Z</cp:lastPrinted>
  <dcterms:created xsi:type="dcterms:W3CDTF">2019-12-16T16:57:10Z</dcterms:created>
  <dcterms:modified xsi:type="dcterms:W3CDTF">2024-02-02T03:56:23Z</dcterms:modified>
</cp:coreProperties>
</file>