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cen\Desktop\2024 H\PRESUPUESTAL\"/>
    </mc:Choice>
  </mc:AlternateContent>
  <xr:revisionPtr revIDLastSave="0" documentId="13_ncr:1_{E9226C20-8019-4DB7-825F-7344534033CD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<sst xmlns="http://schemas.openxmlformats.org/spreadsheetml/2006/main" count="49" uniqueCount="40">
  <si>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</si>
  <si>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</si>
  <si>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</si>
  <si>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</si>
  <si>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</si>
  <si>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</si>
  <si>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</si>
  <si>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</si>
  <si>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</si>
  <si>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</si>
  <si>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</si>
  <si>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</si>
  <si>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</si>
  <si>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</si>
  <si>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</si>
  <si>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</si>
  <si>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</si>
  <si>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</si>
  <si>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</si>
  <si>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</si>
  <si>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</si>
  <si>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</si>
  <si>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</si>
  <si>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</si>
  <si>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</si>
  <si>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</si>
  <si>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</si>
  <si>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</si>
  <si>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</si>
  <si>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</si>
  <si>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</si>
  <si>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</si>
  <si>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</si>
  <si>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</si>
  <si>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</si>
  <si>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</si>
  <si>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</si>
  <si>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</si>
  <si>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Muncipal de Agua y Saneamiento de Madera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</si>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</sst>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D22" sqref="D2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11550225</v>
      </c>
      <c r="D12" s="27">
        <v>1038972.17</v>
      </c>
      <c r="E12" s="21">
        <f t="shared" si="0"/>
        <v>12589197.17</v>
      </c>
      <c r="F12" s="27">
        <v>12135738.720000001</v>
      </c>
      <c r="G12" s="20">
        <v>12135738.720000001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11550225</v>
      </c>
      <c r="D20" s="28">
        <f>SUM(D9:D18)</f>
        <v>1038972.17</v>
      </c>
      <c r="E20" s="22">
        <f>C20+D20</f>
        <v>12589197.17</v>
      </c>
      <c r="F20" s="28">
        <f>SUM(F9:F18)</f>
        <v>12135738.720000001</v>
      </c>
      <c r="G20" s="22">
        <f>SUM(G9:G18)</f>
        <v>12135738.720000001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4870592.3</v>
      </c>
      <c r="D26" s="20">
        <v>-421973.92999999993</v>
      </c>
      <c r="E26" s="21">
        <f t="shared" ref="E26:E34" si="1">C26+D26</f>
        <v>4448618.37</v>
      </c>
      <c r="F26" s="20">
        <v>4437284.2699999996</v>
      </c>
      <c r="G26" s="38">
        <v>4437284.2699999996</v>
      </c>
    </row>
    <row r="27" spans="2:7" ht="12" customHeight="1" x14ac:dyDescent="0.2">
      <c r="B27" s="32" t="s">
        <v>12</v>
      </c>
      <c r="C27" s="20">
        <v>2615984.91</v>
      </c>
      <c r="D27" s="20">
        <v>490573.93</v>
      </c>
      <c r="E27" s="21">
        <f t="shared" si="1"/>
        <v>3106558.8400000003</v>
      </c>
      <c r="F27" s="20">
        <v>2988460.03</v>
      </c>
      <c r="G27" s="38">
        <v>2896950.86</v>
      </c>
    </row>
    <row r="28" spans="2:7" x14ac:dyDescent="0.2">
      <c r="B28" s="32" t="s">
        <v>13</v>
      </c>
      <c r="C28" s="20">
        <v>3136136.86</v>
      </c>
      <c r="D28" s="20">
        <v>255340</v>
      </c>
      <c r="E28" s="21">
        <f t="shared" si="1"/>
        <v>3391476.86</v>
      </c>
      <c r="F28" s="20">
        <v>3217026.53</v>
      </c>
      <c r="G28" s="38">
        <v>3215986.62</v>
      </c>
    </row>
    <row r="29" spans="2:7" x14ac:dyDescent="0.2">
      <c r="B29" s="32" t="s">
        <v>14</v>
      </c>
      <c r="C29" s="20">
        <v>577511.22</v>
      </c>
      <c r="D29" s="20">
        <v>48160</v>
      </c>
      <c r="E29" s="21">
        <f t="shared" si="1"/>
        <v>625671.22</v>
      </c>
      <c r="F29" s="20">
        <v>625609.26</v>
      </c>
      <c r="G29" s="38">
        <v>625609.26</v>
      </c>
    </row>
    <row r="30" spans="2:7" x14ac:dyDescent="0.2">
      <c r="B30" s="32" t="s">
        <v>15</v>
      </c>
      <c r="C30" s="20">
        <v>350000</v>
      </c>
      <c r="D30" s="20">
        <v>666872.17000000004</v>
      </c>
      <c r="E30" s="21">
        <f t="shared" si="1"/>
        <v>1016872.17</v>
      </c>
      <c r="F30" s="20">
        <v>946943.31</v>
      </c>
      <c r="G30" s="38">
        <v>946943.31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11550225.290000001</v>
      </c>
      <c r="D36" s="22">
        <f>SUM(D26:D34)</f>
        <v>1038972.1700000002</v>
      </c>
      <c r="E36" s="22">
        <f>SUM(E26:E34)</f>
        <v>12589197.460000001</v>
      </c>
      <c r="F36" s="22">
        <f>SUM(F26:F34)</f>
        <v>12215323.399999999</v>
      </c>
      <c r="G36" s="39">
        <f>SUM(G26:G34)</f>
        <v>12122774.32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-0.29000000096857548</v>
      </c>
      <c r="D38" s="8">
        <f>D20-D36</f>
        <v>0</v>
      </c>
      <c r="E38" s="8">
        <f>D38+C38</f>
        <v>-0.29000000096857548</v>
      </c>
      <c r="F38" s="8">
        <f>F20-F36</f>
        <v>-79584.679999997839</v>
      </c>
      <c r="G38" s="9">
        <f>G20-G36</f>
        <v>12964.400000000373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PC01 JMAS</cp:lastModifiedBy>
  <cp:lastPrinted>2024-02-01T23:14:01Z</cp:lastPrinted>
  <dcterms:created xsi:type="dcterms:W3CDTF">2019-12-11T17:18:27Z</dcterms:created>
  <dcterms:modified xsi:type="dcterms:W3CDTF">2024-02-01T23:14:14Z</dcterms:modified>
</cp:coreProperties>
</file>