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rge-Erives\OneDrive - fideapech.com\FORMATOS IFT - SECTOR PARAESTATAL DEL ESTADO\CUENTA PUBLICA 2023\FORMATOS IFT - SECTOR PARAESTATAL DEL ESTADO\"/>
    </mc:Choice>
  </mc:AlternateContent>
  <xr:revisionPtr revIDLastSave="0" documentId="13_ncr:1_{822013DE-64F0-499B-B428-B9758835F27A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20370" yWindow="-2070" windowWidth="29040" windowHeight="15840" xr2:uid="{00000000-000D-0000-FFFF-FFFF00000000}"/>
  </bookViews>
  <sheets>
    <sheet name="FFONDOS" sheetId="1" r:id="rId1"/>
  </sheets>
  <definedNames>
    <definedName name="ANEXO">#REF!</definedName>
    <definedName name="_xlnm.Print_Area" localSheetId="0">FFONDOS!$B$2:$G$38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<sst xmlns="http://schemas.openxmlformats.org/spreadsheetml/2006/main" count="49" uniqueCount="40">
  <si>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</si>
  <si>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</si>
  <si>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</si>
  <si>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</si>
  <si>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</si>
  <si>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</si>
  <si>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</si>
  <si>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</si>
  <si>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</si>
  <si>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</si>
  <si>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</si>
  <si>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</si>
  <si>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</si>
  <si>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</si>
  <si>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</si>
  <si>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</si>
  <si>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</si>
  <si>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</si>
  <si>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</si>
  <si>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</si>
  <si>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</si>
  <si>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</si>
  <si>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</si>
  <si>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</si>
  <si>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</si>
  <si>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</si>
  <si>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</si>
  <si>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</si>
  <si>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</si>
  <si>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</si>
  <si>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</si>
  <si>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</si>
  <si>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</si>
  <si>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</si>
  <si>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</si>
  <si>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</si>
  <si>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</si>
  <si>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</si>
  <si>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Fideicomiso Estatal para el Fomento de las Actividades Productivas en el Estado de Chihuahua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</si>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</sst>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J17" sqref="J17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12000000</v>
      </c>
      <c r="D13" s="27">
        <v>25315561.050000001</v>
      </c>
      <c r="E13" s="21">
        <f t="shared" si="0"/>
        <v>37315561.049999997</v>
      </c>
      <c r="F13" s="27">
        <v>49991048.759999998</v>
      </c>
      <c r="G13" s="20">
        <v>49991048.759999998</v>
      </c>
    </row>
    <row r="14" spans="2:7" x14ac:dyDescent="0.2">
      <c r="B14" s="13" t="s">
        <v>26</v>
      </c>
      <c r="C14" s="19">
        <v>0</v>
      </c>
      <c r="D14" s="27">
        <v>141812.32</v>
      </c>
      <c r="E14" s="21">
        <f t="shared" si="0"/>
        <v>141812.32</v>
      </c>
      <c r="F14" s="27">
        <v>141812.32</v>
      </c>
      <c r="G14" s="20">
        <v>141812.32</v>
      </c>
    </row>
    <row r="15" spans="2:7" ht="24" customHeight="1" x14ac:dyDescent="0.2">
      <c r="B15" s="14" t="s">
        <v>27</v>
      </c>
      <c r="C15" s="19">
        <v>11118058.779999999</v>
      </c>
      <c r="D15" s="27">
        <v>10579005.869999999</v>
      </c>
      <c r="E15" s="21">
        <f t="shared" si="0"/>
        <v>21697064.649999999</v>
      </c>
      <c r="F15" s="27">
        <v>23090530.77</v>
      </c>
      <c r="G15" s="20">
        <v>22920435.690000001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6500000</v>
      </c>
      <c r="D17" s="27">
        <v>89733596.780000001</v>
      </c>
      <c r="E17" s="21">
        <f t="shared" si="0"/>
        <v>96233596.780000001</v>
      </c>
      <c r="F17" s="27">
        <v>96233596.780000001</v>
      </c>
      <c r="G17" s="20">
        <v>96233596.780000001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29618058.780000001</v>
      </c>
      <c r="D20" s="28">
        <f>SUM(D9:D18)</f>
        <v>125769976.02000001</v>
      </c>
      <c r="E20" s="22">
        <f>C20+D20</f>
        <v>155388034.80000001</v>
      </c>
      <c r="F20" s="28">
        <f>SUM(F9:F18)</f>
        <v>169456988.63</v>
      </c>
      <c r="G20" s="22">
        <f>SUM(G9:G18)</f>
        <v>169286893.55000001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15354938.789999999</v>
      </c>
      <c r="D26" s="20">
        <v>-94081.17</v>
      </c>
      <c r="E26" s="21">
        <f t="shared" ref="E26:E34" si="1">C26+D26</f>
        <v>15260857.619999999</v>
      </c>
      <c r="F26" s="20">
        <v>14209817.5</v>
      </c>
      <c r="G26" s="38">
        <v>14091943.65</v>
      </c>
    </row>
    <row r="27" spans="2:7" ht="12" customHeight="1" x14ac:dyDescent="0.2">
      <c r="B27" s="32" t="s">
        <v>12</v>
      </c>
      <c r="C27" s="20">
        <v>1117000</v>
      </c>
      <c r="D27" s="20">
        <v>-98099.36</v>
      </c>
      <c r="E27" s="21">
        <f t="shared" si="1"/>
        <v>1018900.64</v>
      </c>
      <c r="F27" s="20">
        <v>571908.47</v>
      </c>
      <c r="G27" s="38">
        <v>452908.47</v>
      </c>
    </row>
    <row r="28" spans="2:7" x14ac:dyDescent="0.2">
      <c r="B28" s="32" t="s">
        <v>13</v>
      </c>
      <c r="C28" s="20">
        <v>11368120</v>
      </c>
      <c r="D28" s="20">
        <v>87949.73</v>
      </c>
      <c r="E28" s="21">
        <f t="shared" si="1"/>
        <v>11456069.73</v>
      </c>
      <c r="F28" s="20">
        <v>10508104.91</v>
      </c>
      <c r="G28" s="38">
        <v>9644867.2100000009</v>
      </c>
    </row>
    <row r="29" spans="2:7" x14ac:dyDescent="0.2">
      <c r="B29" s="32" t="s">
        <v>14</v>
      </c>
      <c r="C29" s="20">
        <v>398000</v>
      </c>
      <c r="D29" s="20">
        <v>92479223.75</v>
      </c>
      <c r="E29" s="21">
        <f t="shared" si="1"/>
        <v>92877223.75</v>
      </c>
      <c r="F29" s="20">
        <v>92839457.420000002</v>
      </c>
      <c r="G29" s="38">
        <v>3396209.18</v>
      </c>
    </row>
    <row r="30" spans="2:7" x14ac:dyDescent="0.2">
      <c r="B30" s="32" t="s">
        <v>15</v>
      </c>
      <c r="C30" s="20">
        <v>1296000</v>
      </c>
      <c r="D30" s="20">
        <v>693569.05</v>
      </c>
      <c r="E30" s="21">
        <f t="shared" si="1"/>
        <v>1989569.05</v>
      </c>
      <c r="F30" s="20">
        <v>1894441.26</v>
      </c>
      <c r="G30" s="38">
        <v>734312.43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84000</v>
      </c>
      <c r="D33" s="20">
        <v>30630870.260000002</v>
      </c>
      <c r="E33" s="21">
        <f t="shared" si="1"/>
        <v>30714870.260000002</v>
      </c>
      <c r="F33" s="20">
        <v>30714870.260000002</v>
      </c>
      <c r="G33" s="38">
        <v>25025672.199999999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29618058.789999999</v>
      </c>
      <c r="D36" s="22">
        <f>SUM(D26:D34)</f>
        <v>123699432.26000001</v>
      </c>
      <c r="E36" s="22">
        <f>SUM(E26:E34)</f>
        <v>153317491.05000001</v>
      </c>
      <c r="F36" s="22">
        <f>SUM(F26:F34)</f>
        <v>150738599.82000002</v>
      </c>
      <c r="G36" s="39">
        <f>SUM(G26:G34)</f>
        <v>53345913.140000001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-9.9999979138374329E-3</v>
      </c>
      <c r="D38" s="8">
        <f>D20-D36</f>
        <v>2070543.7600000054</v>
      </c>
      <c r="E38" s="8">
        <f>D38+C38</f>
        <v>2070543.7500000075</v>
      </c>
      <c r="F38" s="8">
        <f>F20-F36</f>
        <v>18718388.809999973</v>
      </c>
      <c r="G38" s="9">
        <f>G20-G36</f>
        <v>115940980.41000001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Erives</cp:lastModifiedBy>
  <cp:lastPrinted>2024-01-30T18:13:27Z</cp:lastPrinted>
  <dcterms:created xsi:type="dcterms:W3CDTF">2019-12-11T17:18:27Z</dcterms:created>
  <dcterms:modified xsi:type="dcterms:W3CDTF">2024-01-30T18:13:29Z</dcterms:modified>
</cp:coreProperties>
</file>