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dictamenes\DISCO\2023\DICIEMBRE\CP ANUAL\"/>
    </mc:Choice>
  </mc:AlternateContent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05" yWindow="-105" windowWidth="23250" windowHeight="12570"/>
  </bookViews>
  <sheets>
    <sheet name="FFONDOS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<sst xmlns="http://schemas.openxmlformats.org/spreadsheetml/2006/main" count="53" uniqueCount="44">
  <si>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</si>
  <si>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</si>
  <si>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</si>
  <si>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</si>
  <si>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</si>
  <si>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</si>
  <si>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</si>
  <si>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</si>
  <si>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</si>
  <si>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</si>
  <si>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</si>
  <si>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</si>
  <si>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</si>
  <si>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</si>
  <si>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</si>
  <si>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</si>
  <si>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</si>
  <si>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</si>
  <si>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</si>
  <si>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</si>
  <si>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</si>
  <si>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</si>
  <si>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</si>
  <si>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</si>
  <si>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</si>
  <si>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</si>
  <si>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</si>
  <si>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</si>
  <si>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</si>
  <si>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</si>
  <si>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</si>
  <si>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</si>
  <si>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</si>
  <si>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</si>
  <si>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</si>
  <si>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</si>
  <si>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</si>
  <si>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</si>
  <si>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Universidad Tecnológica Paso Del Norte</t>
  </si>
  <si>
    <t>Del 1 de enero al 31 de diciembre del 2023</t>
  </si>
  <si>
    <t>DR. ULISES MARTINEZ CONTRERAS</t>
  </si>
  <si>
    <t xml:space="preserve">MTRO. RAFAEL ERIVES SANDOVAL </t>
  </si>
  <si>
    <t>RECTOR</t>
  </si>
  <si>
    <t>DIRECTOR DE ADMINISTRACION Y FINANZS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</si>
</sst>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0" fontId="8" fillId="0" borderId="0" xfId="0" applyFont="1" applyAlignment="1" applyProtection="1">
      <alignment horizontal="center" vertical="center"/>
      <protection locked="0"/>
    </xf>
    <xf numFmtId="4" fontId="2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>
    <pageSetUpPr fitToPage="1"/>
  </sheetPr>
  <dimension ref="B1:G76"/>
  <sheetViews>
    <sheetView tabSelected="1" topLeftCell="A32" zoomScale="120" zoomScaleNormal="120" workbookViewId="0">
      <selection activeCell="B2" sqref="B2:G44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6" t="s">
        <v>38</v>
      </c>
      <c r="C2" s="47"/>
      <c r="D2" s="47"/>
      <c r="E2" s="47"/>
      <c r="F2" s="47"/>
      <c r="G2" s="48"/>
    </row>
    <row r="3" spans="2:7" x14ac:dyDescent="0.2">
      <c r="B3" s="49" t="s">
        <v>10</v>
      </c>
      <c r="C3" s="50"/>
      <c r="D3" s="50"/>
      <c r="E3" s="50"/>
      <c r="F3" s="50"/>
      <c r="G3" s="51"/>
    </row>
    <row r="4" spans="2:7" ht="12.75" thickBot="1" x14ac:dyDescent="0.25">
      <c r="B4" s="52" t="s">
        <v>39</v>
      </c>
      <c r="C4" s="53"/>
      <c r="D4" s="53"/>
      <c r="E4" s="53"/>
      <c r="F4" s="53"/>
      <c r="G4" s="54"/>
    </row>
    <row r="5" spans="2:7" ht="42" customHeight="1" thickBot="1" x14ac:dyDescent="0.25">
      <c r="B5" s="44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5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5535921</v>
      </c>
      <c r="D12" s="27">
        <v>-97216.87</v>
      </c>
      <c r="E12" s="21">
        <f t="shared" si="0"/>
        <v>5438704.1299999999</v>
      </c>
      <c r="F12" s="27">
        <v>5438704.1299999999</v>
      </c>
      <c r="G12" s="20">
        <v>5438704.1299999999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434450.52</v>
      </c>
      <c r="E14" s="21">
        <f t="shared" si="0"/>
        <v>434450.52</v>
      </c>
      <c r="F14" s="27">
        <v>434450.52</v>
      </c>
      <c r="G14" s="20">
        <v>434450.52</v>
      </c>
    </row>
    <row r="15" spans="2:7" ht="24" customHeight="1" x14ac:dyDescent="0.2">
      <c r="B15" s="14" t="s">
        <v>27</v>
      </c>
      <c r="C15" s="19">
        <v>0</v>
      </c>
      <c r="D15" s="27">
        <v>340000</v>
      </c>
      <c r="E15" s="21">
        <f t="shared" si="0"/>
        <v>340000</v>
      </c>
      <c r="F15" s="27">
        <v>340000</v>
      </c>
      <c r="G15" s="20">
        <v>340000</v>
      </c>
    </row>
    <row r="16" spans="2:7" ht="36" customHeight="1" x14ac:dyDescent="0.2">
      <c r="B16" s="14" t="s">
        <v>28</v>
      </c>
      <c r="C16" s="19">
        <v>0</v>
      </c>
      <c r="D16" s="27">
        <v>2923858</v>
      </c>
      <c r="E16" s="21">
        <f t="shared" si="0"/>
        <v>2923858</v>
      </c>
      <c r="F16" s="27">
        <v>2923858</v>
      </c>
      <c r="G16" s="20">
        <v>2923858</v>
      </c>
    </row>
    <row r="17" spans="2:7" ht="24" customHeight="1" x14ac:dyDescent="0.2">
      <c r="B17" s="14" t="s">
        <v>29</v>
      </c>
      <c r="C17" s="19">
        <v>33993815.600000001</v>
      </c>
      <c r="D17" s="27">
        <v>1461910.74</v>
      </c>
      <c r="E17" s="21">
        <f t="shared" si="0"/>
        <v>35455726.340000004</v>
      </c>
      <c r="F17" s="27">
        <v>35455726.340000004</v>
      </c>
      <c r="G17" s="20">
        <v>35455726.340000004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39529736.600000001</v>
      </c>
      <c r="D20" s="28">
        <f>SUM(D9:D18)</f>
        <v>5063002.3899999997</v>
      </c>
      <c r="E20" s="22">
        <f>C20+D20</f>
        <v>44592738.990000002</v>
      </c>
      <c r="F20" s="28">
        <f>SUM(F9:F18)</f>
        <v>44592738.990000002</v>
      </c>
      <c r="G20" s="22">
        <f>SUM(G9:G18)</f>
        <v>44592738.990000002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4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5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27969464</v>
      </c>
      <c r="D26" s="20">
        <v>670046.64</v>
      </c>
      <c r="E26" s="21">
        <f t="shared" ref="E26:E34" si="1">C26+D26</f>
        <v>28639510.640000001</v>
      </c>
      <c r="F26" s="20">
        <v>28639510.640000001</v>
      </c>
      <c r="G26" s="38">
        <v>28639510.640000001</v>
      </c>
    </row>
    <row r="27" spans="2:7" ht="12" customHeight="1" x14ac:dyDescent="0.2">
      <c r="B27" s="32" t="s">
        <v>12</v>
      </c>
      <c r="C27" s="20">
        <v>2829116</v>
      </c>
      <c r="D27" s="20">
        <v>-140623.41</v>
      </c>
      <c r="E27" s="21">
        <f t="shared" si="1"/>
        <v>2688492.59</v>
      </c>
      <c r="F27" s="20">
        <v>1554000.21</v>
      </c>
      <c r="G27" s="38">
        <v>1554000.21</v>
      </c>
    </row>
    <row r="28" spans="2:7" x14ac:dyDescent="0.2">
      <c r="B28" s="32" t="s">
        <v>13</v>
      </c>
      <c r="C28" s="20">
        <v>13420551</v>
      </c>
      <c r="D28" s="20">
        <v>-4216886.32</v>
      </c>
      <c r="E28" s="21">
        <f t="shared" si="1"/>
        <v>9203664.6799999997</v>
      </c>
      <c r="F28" s="20">
        <v>9203664.6799999997</v>
      </c>
      <c r="G28" s="38">
        <v>9203664.6799999997</v>
      </c>
    </row>
    <row r="29" spans="2:7" x14ac:dyDescent="0.2">
      <c r="B29" s="32" t="s">
        <v>14</v>
      </c>
      <c r="C29" s="20">
        <v>335223</v>
      </c>
      <c r="D29" s="20">
        <v>166642.13</v>
      </c>
      <c r="E29" s="21">
        <f t="shared" si="1"/>
        <v>501865.13</v>
      </c>
      <c r="F29" s="20">
        <v>501865.13</v>
      </c>
      <c r="G29" s="38">
        <v>501865.13</v>
      </c>
    </row>
    <row r="30" spans="2:7" x14ac:dyDescent="0.2">
      <c r="B30" s="32" t="s">
        <v>15</v>
      </c>
      <c r="C30" s="20">
        <v>0</v>
      </c>
      <c r="D30" s="20">
        <v>2759205.95</v>
      </c>
      <c r="E30" s="21">
        <f t="shared" si="1"/>
        <v>2759205.95</v>
      </c>
      <c r="F30" s="20">
        <v>2759205.95</v>
      </c>
      <c r="G30" s="38">
        <v>2759205.95</v>
      </c>
    </row>
    <row r="31" spans="2:7" x14ac:dyDescent="0.2">
      <c r="B31" s="32" t="s">
        <v>16</v>
      </c>
      <c r="C31" s="20">
        <v>0</v>
      </c>
      <c r="D31" s="20">
        <v>800000</v>
      </c>
      <c r="E31" s="21">
        <f t="shared" si="1"/>
        <v>800000</v>
      </c>
      <c r="F31" s="20">
        <v>800000</v>
      </c>
      <c r="G31" s="38">
        <v>800000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44554354</v>
      </c>
      <c r="D36" s="22">
        <f>SUM(D26:D34)</f>
        <v>38384.989999999758</v>
      </c>
      <c r="E36" s="22">
        <f>SUM(E26:E34)</f>
        <v>44592738.990000002</v>
      </c>
      <c r="F36" s="22">
        <f>SUM(F26:F34)</f>
        <v>43458246.610000007</v>
      </c>
      <c r="G36" s="39">
        <f>SUM(G26:G34)</f>
        <v>43458246.610000007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-5024617.3999999985</v>
      </c>
      <c r="D38" s="8">
        <f>D20-D36</f>
        <v>5024617.4000000004</v>
      </c>
      <c r="E38" s="8">
        <f>D38+C38</f>
        <v>0</v>
      </c>
      <c r="F38" s="8">
        <f>F20-F36</f>
        <v>1134492.3799999952</v>
      </c>
      <c r="G38" s="9">
        <f>G20-G36</f>
        <v>1134492.3799999952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ht="15" x14ac:dyDescent="0.2">
      <c r="B42" s="41" t="s">
        <v>40</v>
      </c>
      <c r="D42" s="42"/>
      <c r="F42" s="43" t="s">
        <v>41</v>
      </c>
    </row>
    <row r="43" spans="2:7" s="10" customFormat="1" ht="15" x14ac:dyDescent="0.2">
      <c r="B43" s="41" t="s">
        <v>42</v>
      </c>
      <c r="F43" s="43" t="s">
        <v>43</v>
      </c>
    </row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Norely</cp:lastModifiedBy>
  <cp:lastPrinted>2024-02-02T23:05:53Z</cp:lastPrinted>
  <dcterms:created xsi:type="dcterms:W3CDTF">2019-12-11T17:18:27Z</dcterms:created>
  <dcterms:modified xsi:type="dcterms:W3CDTF">2024-02-02T23:05:53Z</dcterms:modified>
</cp:coreProperties>
</file>