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4" documentId="8_{DD0E0ED9-3EBE-4FE4-A560-E79895314157}" xr6:coauthVersionLast="47" xr6:coauthVersionMax="47" xr10:uidLastSave="{DF87A619-6EAE-4C04-8E45-C7ACA28A42B8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8" i="1"/>
  <c r="E26" i="1"/>
  <c r="G36" i="1" l="1"/>
  <c r="F36" i="1"/>
  <c r="E18" i="1"/>
  <c r="E17" i="1"/>
  <c r="E16" i="1"/>
  <c r="E15" i="1"/>
  <c r="E14" i="1"/>
  <c r="E13" i="1"/>
  <c r="E12" i="1"/>
  <c r="E11" i="1"/>
  <c r="E10" i="1"/>
  <c r="E9" i="1"/>
  <c r="G38" i="1" l="1"/>
  <c r="F38" i="1"/>
  <c r="E27" i="1"/>
  <c r="C36" i="1"/>
  <c r="C38" i="1" s="1"/>
  <c r="D36" i="1"/>
  <c r="D38" i="1" s="1"/>
  <c r="E38" i="1" s="1"/>
  <c r="E29" i="1"/>
  <c r="E36" i="1" s="1"/>
</calcChain>
</file>

<file path=xl/sharedStrings.xml><?xml version="1.0" encoding="utf-8"?>
<sst xmlns="http://schemas.openxmlformats.org/spreadsheetml/2006/main" count="50" uniqueCount="41">
  <si>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</si>
  <si>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</si>
  <si>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</si>
  <si>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</si>
  <si>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</si>
  <si>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</si>
  <si>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</si>
  <si>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</si>
  <si>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</si>
  <si>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</si>
  <si>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</si>
  <si>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</si>
  <si>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</si>
  <si>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</si>
  <si>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</si>
  <si>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</si>
  <si>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</si>
  <si>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</si>
  <si>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</si>
  <si>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</si>
  <si>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</si>
  <si>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</si>
  <si>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</si>
  <si>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</si>
  <si>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</si>
  <si>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</si>
  <si>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</si>
  <si>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</si>
  <si>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</si>
  <si>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</si>
  <si>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</si>
  <si>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</si>
  <si>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</si>
  <si>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</si>
  <si>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</si>
  <si>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</si>
  <si>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</si>
  <si>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</si>
  <si>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Chihuahua</t>
  </si>
  <si>
    <t>Del 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</si>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</sst>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C6210345-6FB7-4C0E-8CF2-829187F265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40</xdr:row>
      <xdr:rowOff>142875</xdr:rowOff>
    </xdr:from>
    <xdr:to>
      <xdr:col>1</xdr:col>
      <xdr:colOff>2647950</xdr:colOff>
      <xdr:row>44</xdr:row>
      <xdr:rowOff>18184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13CBF2-837F-4CF1-AEDE-FF8D1120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7829550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1028700</xdr:colOff>
      <xdr:row>40</xdr:row>
      <xdr:rowOff>142875</xdr:rowOff>
    </xdr:from>
    <xdr:to>
      <xdr:col>6</xdr:col>
      <xdr:colOff>209550</xdr:colOff>
      <xdr:row>45</xdr:row>
      <xdr:rowOff>17319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271CF3-B55B-4EA5-94C4-1C884F68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7829550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Normal="100" workbookViewId="0">
      <pane xSplit="2" ySplit="6" topLeftCell="C18" activePane="bottomRight" state="frozen"/>
      <selection pane="topRight" activeCell="C1" sqref="C1"/>
      <selection pane="bottomLeft" activeCell="A7" sqref="A7"/>
      <selection pane="bottomRight" activeCell="D48" sqref="D4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1529308363</v>
      </c>
      <c r="D12" s="27">
        <v>169374408.59</v>
      </c>
      <c r="E12" s="21">
        <f t="shared" si="0"/>
        <v>1698682771.5899999</v>
      </c>
      <c r="F12" s="27">
        <v>1703960077.23</v>
      </c>
      <c r="G12" s="20">
        <v>1703960077.23</v>
      </c>
    </row>
    <row r="13" spans="2:7" x14ac:dyDescent="0.2">
      <c r="B13" s="13" t="s">
        <v>25</v>
      </c>
      <c r="C13" s="19">
        <v>18133338</v>
      </c>
      <c r="D13" s="27">
        <v>0</v>
      </c>
      <c r="E13" s="21">
        <f t="shared" si="0"/>
        <v>18133338</v>
      </c>
      <c r="F13" s="27">
        <v>43789794.25</v>
      </c>
      <c r="G13" s="20">
        <v>43789794.25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66250831</v>
      </c>
      <c r="D15" s="27">
        <v>0</v>
      </c>
      <c r="E15" s="21">
        <f t="shared" si="0"/>
        <v>66250831</v>
      </c>
      <c r="F15" s="27">
        <v>76155734.760000005</v>
      </c>
      <c r="G15" s="20">
        <v>76155734.760000005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58000000</v>
      </c>
      <c r="D17" s="27">
        <v>0</v>
      </c>
      <c r="E17" s="21">
        <f t="shared" si="0"/>
        <v>58000000</v>
      </c>
      <c r="F17" s="27">
        <v>48250161</v>
      </c>
      <c r="G17" s="20">
        <v>48250161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1671692532</v>
      </c>
      <c r="D20" s="28">
        <f>SUM(D9:D18)</f>
        <v>169374408.59</v>
      </c>
      <c r="E20" s="22">
        <f>C20+D20</f>
        <v>1841066940.5899999</v>
      </c>
      <c r="F20" s="28">
        <f>SUM(F9:F18)</f>
        <v>1872155767.24</v>
      </c>
      <c r="G20" s="22">
        <f>SUM(G9:G18)</f>
        <v>1872155767.24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521653821</v>
      </c>
      <c r="D26" s="20">
        <v>3604165.9299999988</v>
      </c>
      <c r="E26" s="21">
        <f t="shared" ref="E26:E34" si="1">C26+D26</f>
        <v>525257986.93000001</v>
      </c>
      <c r="F26" s="20">
        <v>525257986.92999995</v>
      </c>
      <c r="G26" s="38">
        <v>525131821.91999996</v>
      </c>
    </row>
    <row r="27" spans="2:7" ht="12" customHeight="1" x14ac:dyDescent="0.2">
      <c r="B27" s="32" t="s">
        <v>12</v>
      </c>
      <c r="C27" s="20">
        <v>123191076</v>
      </c>
      <c r="D27" s="20">
        <v>-2819322.49</v>
      </c>
      <c r="E27" s="21">
        <f t="shared" si="1"/>
        <v>120371753.51000001</v>
      </c>
      <c r="F27" s="20">
        <v>120371753.51000001</v>
      </c>
      <c r="G27" s="38">
        <v>111413040.23999999</v>
      </c>
    </row>
    <row r="28" spans="2:7" x14ac:dyDescent="0.2">
      <c r="B28" s="32" t="s">
        <v>13</v>
      </c>
      <c r="C28" s="20">
        <v>490358660</v>
      </c>
      <c r="D28" s="20">
        <v>50918670.840000004</v>
      </c>
      <c r="E28" s="21">
        <f t="shared" si="1"/>
        <v>541277330.84000003</v>
      </c>
      <c r="F28" s="20">
        <v>541277330.83999991</v>
      </c>
      <c r="G28" s="38">
        <v>524685614.77999997</v>
      </c>
    </row>
    <row r="29" spans="2:7" x14ac:dyDescent="0.2">
      <c r="B29" s="32" t="s">
        <v>14</v>
      </c>
      <c r="C29" s="20">
        <v>184758348</v>
      </c>
      <c r="D29" s="20">
        <v>13946310.949999999</v>
      </c>
      <c r="E29" s="21">
        <f t="shared" si="1"/>
        <v>198704658.94999999</v>
      </c>
      <c r="F29" s="20">
        <v>198704658.94999999</v>
      </c>
      <c r="G29" s="38">
        <v>198704658.94999999</v>
      </c>
    </row>
    <row r="30" spans="2:7" x14ac:dyDescent="0.2">
      <c r="B30" s="32" t="s">
        <v>15</v>
      </c>
      <c r="C30" s="20">
        <v>168665168</v>
      </c>
      <c r="D30" s="20">
        <v>-31804675.469999999</v>
      </c>
      <c r="E30" s="21">
        <f t="shared" si="1"/>
        <v>136860492.53</v>
      </c>
      <c r="F30" s="20">
        <v>136860492.53</v>
      </c>
      <c r="G30" s="38">
        <v>121360758.92000002</v>
      </c>
    </row>
    <row r="31" spans="2:7" x14ac:dyDescent="0.2">
      <c r="B31" s="32" t="s">
        <v>16</v>
      </c>
      <c r="C31" s="20">
        <v>171065459</v>
      </c>
      <c r="D31" s="20">
        <v>141282370</v>
      </c>
      <c r="E31" s="21">
        <f t="shared" si="1"/>
        <v>312347829</v>
      </c>
      <c r="F31" s="20">
        <v>214864106</v>
      </c>
      <c r="G31" s="38">
        <v>204848114.21000001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12000000</v>
      </c>
      <c r="D34" s="20">
        <v>-5753111.1699999999</v>
      </c>
      <c r="E34" s="21">
        <f t="shared" si="1"/>
        <v>6246888.8300000001</v>
      </c>
      <c r="F34" s="20">
        <v>6246888.8300000001</v>
      </c>
      <c r="G34" s="38">
        <v>6246888.8300000001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1671692532</v>
      </c>
      <c r="D36" s="22">
        <f>SUM(D26:D34)</f>
        <v>169374408.59</v>
      </c>
      <c r="E36" s="22">
        <f>SUM(E26:E34)</f>
        <v>1841066940.5900002</v>
      </c>
      <c r="F36" s="22">
        <f>SUM(F26:F34)</f>
        <v>1743583217.5899997</v>
      </c>
      <c r="G36" s="39">
        <f>SUM(G26:G34)</f>
        <v>1692390897.8500001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128572549.65000033</v>
      </c>
      <c r="G38" s="9">
        <f>G20-G36</f>
        <v>179764869.38999987</v>
      </c>
    </row>
    <row r="39" spans="2:7" s="10" customFormat="1" ht="15" customHeight="1" x14ac:dyDescent="0.2"/>
    <row r="40" spans="2:7" s="10" customFormat="1" x14ac:dyDescent="0.2">
      <c r="B40" s="10" t="s">
        <v>40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2020-01-23T20:49:44Z</cp:lastPrinted>
  <dcterms:created xsi:type="dcterms:W3CDTF">2019-12-11T17:18:27Z</dcterms:created>
  <dcterms:modified xsi:type="dcterms:W3CDTF">2024-02-02T17:30:42Z</dcterms:modified>
</cp:coreProperties>
</file>