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20" yWindow="-120" windowWidth="20730" windowHeight="11760"/>
  </bookViews>
  <sheets>
    <sheet name="FFONDOS" sheetId="1" r:id="rId1"/>
  </sheets>
  <definedNames>
    <definedName name="ANEXO">#REF!</definedName>
    <definedName name="X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<sst xmlns="http://schemas.openxmlformats.org/spreadsheetml/2006/main" count="49" uniqueCount="40">
  <si>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</si>
  <si>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</si>
  <si>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</si>
  <si>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</si>
  <si>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</si>
  <si>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</si>
  <si>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</si>
  <si>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</si>
  <si>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</si>
  <si>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</si>
  <si>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</si>
  <si>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</si>
  <si>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</si>
  <si>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</si>
  <si>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</si>
  <si>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</si>
  <si>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</si>
  <si>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</si>
  <si>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</si>
  <si>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</si>
  <si>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</si>
  <si>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</si>
  <si>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</si>
  <si>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</si>
  <si>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</si>
  <si>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</si>
  <si>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</si>
  <si>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</si>
  <si>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</si>
  <si>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</si>
  <si>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</si>
  <si>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</si>
  <si>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</si>
  <si>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</si>
  <si>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</si>
  <si>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</si>
  <si>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</si>
  <si>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</si>
  <si>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JUNTA MUNICIPAL DE AGUA Y SANEAMIENTO DE OJINAGA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</si>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</sst>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4"/>
    </xf>
    <xf numFmtId="4" fontId="6" fillId="0" borderId="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3"/>
    </xf>
    <xf numFmtId="0" fontId="7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4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/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B1:G76"/>
  <sheetViews>
    <sheetView tabSelected="1" zoomScale="90" zoomScaleNormal="90" workbookViewId="0">
      <selection activeCell="I23" sqref="I23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40365994</v>
      </c>
      <c r="D12" s="27">
        <v>0</v>
      </c>
      <c r="E12" s="21">
        <f t="shared" si="0"/>
        <v>40365994</v>
      </c>
      <c r="F12" s="27">
        <v>42040241</v>
      </c>
      <c r="G12" s="20">
        <v>42040241</v>
      </c>
    </row>
    <row r="13" spans="2:7" x14ac:dyDescent="0.2">
      <c r="B13" s="13" t="s">
        <v>25</v>
      </c>
      <c r="C13" s="19">
        <v>211247</v>
      </c>
      <c r="D13" s="27">
        <v>0</v>
      </c>
      <c r="E13" s="21">
        <f t="shared" si="0"/>
        <v>211247</v>
      </c>
      <c r="F13" s="27">
        <v>161283</v>
      </c>
      <c r="G13" s="20">
        <v>161283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1444749</v>
      </c>
      <c r="D15" s="27">
        <v>0</v>
      </c>
      <c r="E15" s="21">
        <f t="shared" si="0"/>
        <v>1444749</v>
      </c>
      <c r="F15" s="27">
        <v>803318</v>
      </c>
      <c r="G15" s="20">
        <v>803318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328709</v>
      </c>
      <c r="D17" s="27">
        <v>0</v>
      </c>
      <c r="E17" s="21">
        <f t="shared" si="0"/>
        <v>328709</v>
      </c>
      <c r="F17" s="27">
        <v>635514</v>
      </c>
      <c r="G17" s="20">
        <v>635514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42350699</v>
      </c>
      <c r="D20" s="28">
        <f>SUM(D9:D18)</f>
        <v>0</v>
      </c>
      <c r="E20" s="22">
        <f>C20+D20</f>
        <v>42350699</v>
      </c>
      <c r="F20" s="28">
        <f>SUM(F9:F18)</f>
        <v>43640356</v>
      </c>
      <c r="G20" s="22">
        <f>SUM(G9:G18)</f>
        <v>43640356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12056406</v>
      </c>
      <c r="D26" s="20">
        <v>0</v>
      </c>
      <c r="E26" s="21">
        <f t="shared" ref="E26:E34" si="1">C26+D26</f>
        <v>12056406</v>
      </c>
      <c r="F26" s="20">
        <v>12618307</v>
      </c>
      <c r="G26" s="38">
        <v>12618307</v>
      </c>
    </row>
    <row r="27" spans="2:7" ht="12" customHeight="1" x14ac:dyDescent="0.2">
      <c r="B27" s="32" t="s">
        <v>12</v>
      </c>
      <c r="C27" s="20">
        <v>6418406</v>
      </c>
      <c r="D27" s="20">
        <v>0</v>
      </c>
      <c r="E27" s="21">
        <f t="shared" si="1"/>
        <v>6418406</v>
      </c>
      <c r="F27" s="20">
        <v>6213175</v>
      </c>
      <c r="G27" s="38">
        <v>6213175</v>
      </c>
    </row>
    <row r="28" spans="2:7" x14ac:dyDescent="0.2">
      <c r="B28" s="32" t="s">
        <v>13</v>
      </c>
      <c r="C28" s="20">
        <v>9724479</v>
      </c>
      <c r="D28" s="20">
        <v>0</v>
      </c>
      <c r="E28" s="21">
        <f t="shared" si="1"/>
        <v>9724479</v>
      </c>
      <c r="F28" s="20">
        <v>11503682</v>
      </c>
      <c r="G28" s="38">
        <v>11503682</v>
      </c>
    </row>
    <row r="29" spans="2:7" x14ac:dyDescent="0.2">
      <c r="B29" s="32" t="s">
        <v>14</v>
      </c>
      <c r="C29" s="20">
        <v>2379914</v>
      </c>
      <c r="D29" s="20">
        <v>0</v>
      </c>
      <c r="E29" s="21">
        <f t="shared" si="1"/>
        <v>2379914</v>
      </c>
      <c r="F29" s="20">
        <v>2640459</v>
      </c>
      <c r="G29" s="38">
        <v>2485746</v>
      </c>
    </row>
    <row r="30" spans="2:7" x14ac:dyDescent="0.2">
      <c r="B30" s="32" t="s">
        <v>15</v>
      </c>
      <c r="C30" s="20">
        <v>15276161</v>
      </c>
      <c r="D30" s="20">
        <v>0</v>
      </c>
      <c r="E30" s="21">
        <f t="shared" si="1"/>
        <v>15276161</v>
      </c>
      <c r="F30" s="20">
        <v>12791191</v>
      </c>
      <c r="G30" s="38">
        <v>12791191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45855366</v>
      </c>
      <c r="D36" s="22">
        <f>SUM(D26:D34)</f>
        <v>0</v>
      </c>
      <c r="E36" s="22">
        <f>SUM(E26:E34)</f>
        <v>45855366</v>
      </c>
      <c r="F36" s="22">
        <f>SUM(F26:F34)</f>
        <v>45766814</v>
      </c>
      <c r="G36" s="39">
        <f>SUM(G26:G34)</f>
        <v>45612101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-3504667</v>
      </c>
      <c r="D38" s="8">
        <f>D20-D36</f>
        <v>0</v>
      </c>
      <c r="E38" s="8">
        <f>D38+C38</f>
        <v>-3504667</v>
      </c>
      <c r="F38" s="8">
        <f>F20-F36</f>
        <v>-2126458</v>
      </c>
      <c r="G38" s="9">
        <f>G20-G36</f>
        <v>-1971745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zaira hernandez</cp:lastModifiedBy>
  <cp:lastPrinted>2020-01-23T20:49:44Z</cp:lastPrinted>
  <dcterms:created xsi:type="dcterms:W3CDTF">2019-12-11T17:18:27Z</dcterms:created>
  <dcterms:modified xsi:type="dcterms:W3CDTF">2024-01-24T01:22:54Z</dcterms:modified>
</cp:coreProperties>
</file>