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xochitl.ruvalcaba\Documents\XOCHITL\CUENTA PUBLICA ASE TONY RUIZ\CUENTA PUBLICA TONY 2023\4to TRIM 2023\"/>
    </mc:Choice>
  </mc:AlternateContent>
  <xr:revisionPtr revIDLastSave="0" documentId="13_ncr:1_{B2803AB6-35F8-499B-BF35-FE99AE723059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456" xr2:uid="{00000000-000D-0000-FFFF-FFFF00000000}"/>
  </bookViews>
  <sheets>
    <sheet name="FFONDOS" sheetId="1" r:id="rId1"/>
  </sheets>
  <definedNames>
    <definedName name="ANEXO">#REF!</definedName>
    <definedName name="_xlnm.Print_Area" localSheetId="0">FFONDOS!$B$2:$G$38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<sst xmlns="http://schemas.openxmlformats.org/spreadsheetml/2006/main" count="51" uniqueCount="42">
  <si>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</si>
  <si>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</si>
  <si>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</si>
  <si>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</si>
  <si>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</si>
  <si>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</si>
  <si>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</si>
  <si>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</si>
  <si>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</si>
  <si>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</si>
  <si>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</si>
  <si>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</si>
  <si>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</si>
  <si>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</si>
  <si>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</si>
  <si>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</si>
  <si>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</si>
  <si>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</si>
  <si>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</si>
  <si>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</si>
  <si>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</si>
  <si>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</si>
  <si>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</si>
  <si>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</si>
  <si>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</si>
  <si>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</si>
  <si>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</si>
  <si>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</si>
  <si>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</si>
  <si>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</si>
  <si>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</si>
  <si>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</si>
  <si>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</si>
  <si>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</si>
  <si>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</si>
  <si>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</si>
  <si>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</si>
  <si>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</si>
  <si>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Auditría Superior del Estado</t>
  </si>
  <si>
    <t>Del 01 de Enero al 31 de Dictiembre de 2023</t>
  </si>
  <si>
    <t xml:space="preserve">         LIC. HÉCTOR ALBERTO ACOSTA FÉLIX                                                                                              C.P. MARÍA CRISTINA PRIETO MÁRQUEZ</t>
  </si>
  <si>
    <t xml:space="preserve">                     AUDITOR SUPERIOR                                                                                                  DIRECTORA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</si>
</sst>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B15" zoomScale="80" zoomScaleNormal="80" workbookViewId="0">
      <selection activeCell="G41" sqref="G41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2" t="s">
        <v>38</v>
      </c>
      <c r="C2" s="43"/>
      <c r="D2" s="43"/>
      <c r="E2" s="43"/>
      <c r="F2" s="43"/>
      <c r="G2" s="44"/>
    </row>
    <row r="3" spans="2:7" ht="12" x14ac:dyDescent="0.2">
      <c r="B3" s="45" t="s">
        <v>10</v>
      </c>
      <c r="C3" s="46"/>
      <c r="D3" s="46"/>
      <c r="E3" s="46"/>
      <c r="F3" s="46"/>
      <c r="G3" s="47"/>
    </row>
    <row r="4" spans="2:7" ht="12.6" thickBot="1" x14ac:dyDescent="0.25">
      <c r="B4" s="48" t="s">
        <v>39</v>
      </c>
      <c r="C4" s="49"/>
      <c r="D4" s="49"/>
      <c r="E4" s="49"/>
      <c r="F4" s="49"/>
      <c r="G4" s="50"/>
    </row>
    <row r="5" spans="2:7" ht="42" customHeight="1" thickBot="1" x14ac:dyDescent="0.25">
      <c r="B5" s="40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1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4322034.75</v>
      </c>
      <c r="E13" s="21">
        <f t="shared" si="0"/>
        <v>4322034.75</v>
      </c>
      <c r="F13" s="27">
        <v>4322034.75</v>
      </c>
      <c r="G13" s="20">
        <v>4322034.75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189458679.34999999</v>
      </c>
      <c r="D17" s="27">
        <v>419195.86</v>
      </c>
      <c r="E17" s="21">
        <f t="shared" si="0"/>
        <v>189877875.21000001</v>
      </c>
      <c r="F17" s="27">
        <v>189877875.21000001</v>
      </c>
      <c r="G17" s="20">
        <v>189877875.21000001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189458679.34999999</v>
      </c>
      <c r="D20" s="28">
        <f>SUM(D9:D18)</f>
        <v>4741230.6100000003</v>
      </c>
      <c r="E20" s="22">
        <f>C20+D20</f>
        <v>194199909.96000001</v>
      </c>
      <c r="F20" s="28">
        <f>SUM(F9:F18)</f>
        <v>194199909.96000001</v>
      </c>
      <c r="G20" s="22">
        <f>SUM(G9:G18)</f>
        <v>194199909.96000001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0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1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131663530.40000001</v>
      </c>
      <c r="D26" s="20">
        <v>2952794.77</v>
      </c>
      <c r="E26" s="21">
        <f t="shared" ref="E26:E34" si="1">C26+D26</f>
        <v>134616325.17000002</v>
      </c>
      <c r="F26" s="20">
        <v>134616325.16999999</v>
      </c>
      <c r="G26" s="20">
        <v>134563528.88999999</v>
      </c>
    </row>
    <row r="27" spans="2:7" ht="12" customHeight="1" x14ac:dyDescent="0.2">
      <c r="B27" s="32" t="s">
        <v>12</v>
      </c>
      <c r="C27" s="20">
        <v>4597846.12</v>
      </c>
      <c r="D27" s="20">
        <v>-383380.47999999998</v>
      </c>
      <c r="E27" s="21">
        <f t="shared" si="1"/>
        <v>4214465.6400000006</v>
      </c>
      <c r="F27" s="20">
        <v>4214465.6399999997</v>
      </c>
      <c r="G27" s="20">
        <v>4129928.44</v>
      </c>
    </row>
    <row r="28" spans="2:7" x14ac:dyDescent="0.2">
      <c r="B28" s="32" t="s">
        <v>13</v>
      </c>
      <c r="C28" s="20">
        <v>41659484.799999997</v>
      </c>
      <c r="D28" s="20">
        <v>-619313.18999999994</v>
      </c>
      <c r="E28" s="21">
        <f t="shared" si="1"/>
        <v>41040171.609999999</v>
      </c>
      <c r="F28" s="20">
        <v>41040171.609999999</v>
      </c>
      <c r="G28" s="20">
        <v>40413232.130000003</v>
      </c>
    </row>
    <row r="29" spans="2:7" x14ac:dyDescent="0.2">
      <c r="B29" s="32" t="s">
        <v>14</v>
      </c>
      <c r="C29" s="20">
        <v>4535818.03</v>
      </c>
      <c r="D29" s="20">
        <v>2240495.6800000002</v>
      </c>
      <c r="E29" s="21">
        <f t="shared" si="1"/>
        <v>6776313.7100000009</v>
      </c>
      <c r="F29" s="20">
        <v>6776313.71</v>
      </c>
      <c r="G29" s="20">
        <v>5233889.3</v>
      </c>
    </row>
    <row r="30" spans="2:7" x14ac:dyDescent="0.2">
      <c r="B30" s="32" t="s">
        <v>15</v>
      </c>
      <c r="C30" s="20">
        <v>7002000</v>
      </c>
      <c r="D30" s="20">
        <v>-122718.05</v>
      </c>
      <c r="E30" s="21">
        <f t="shared" si="1"/>
        <v>6879281.9500000002</v>
      </c>
      <c r="F30" s="20">
        <v>6879281.9500000002</v>
      </c>
      <c r="G30" s="20">
        <v>6351101.79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20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20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20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20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189458679.34999999</v>
      </c>
      <c r="D36" s="22">
        <f>SUM(D26:D34)</f>
        <v>4067878.7300000004</v>
      </c>
      <c r="E36" s="22">
        <f>SUM(E26:E34)</f>
        <v>193526558.08000001</v>
      </c>
      <c r="F36" s="22">
        <f>SUM(F26:F34)</f>
        <v>193526558.07999995</v>
      </c>
      <c r="G36" s="38">
        <f>SUM(G26:G34)</f>
        <v>190691680.54999998</v>
      </c>
    </row>
    <row r="37" spans="2:7" s="2" customFormat="1" ht="12.6" thickBot="1" x14ac:dyDescent="0.3">
      <c r="B37" s="35"/>
      <c r="C37" s="21"/>
      <c r="D37" s="21"/>
      <c r="E37" s="21"/>
      <c r="F37" s="21"/>
      <c r="G37" s="39"/>
    </row>
    <row r="38" spans="2:7" ht="12.6" thickBot="1" x14ac:dyDescent="0.25">
      <c r="B38" s="7" t="s">
        <v>37</v>
      </c>
      <c r="C38" s="8">
        <f>C20-C36</f>
        <v>0</v>
      </c>
      <c r="D38" s="8">
        <f>D20-D36</f>
        <v>673351.87999999989</v>
      </c>
      <c r="E38" s="8">
        <f>D38+C38</f>
        <v>673351.87999999989</v>
      </c>
      <c r="F38" s="8">
        <f>F20-F36</f>
        <v>673351.88000005484</v>
      </c>
      <c r="G38" s="9">
        <f>G20-G36</f>
        <v>3508229.4100000262</v>
      </c>
    </row>
    <row r="39" spans="2:7" s="10" customFormat="1" ht="15" customHeight="1" x14ac:dyDescent="0.2"/>
    <row r="40" spans="2:7" s="10" customFormat="1" x14ac:dyDescent="0.2">
      <c r="B40" s="10" t="s">
        <v>40</v>
      </c>
    </row>
    <row r="41" spans="2:7" s="10" customFormat="1" x14ac:dyDescent="0.2">
      <c r="B41" s="10" t="s">
        <v>41</v>
      </c>
    </row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2024-01-29T15:55:44Z</cp:lastPrinted>
  <dcterms:created xsi:type="dcterms:W3CDTF">2019-12-11T17:18:27Z</dcterms:created>
  <dcterms:modified xsi:type="dcterms:W3CDTF">2024-02-07T16:07:23Z</dcterms:modified>
</cp:coreProperties>
</file>