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3\ANUAL 2023\"/>
    </mc:Choice>
  </mc:AlternateContent>
  <xr:revisionPtr revIDLastSave="0" documentId="13_ncr:1_{B9E39CF3-C6B2-46BF-83AF-241B51387347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4240" windowHeight="131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G17" i="1"/>
  <c r="G30" i="1" l="1"/>
  <c r="G29" i="1"/>
  <c r="G28" i="1"/>
  <c r="G27" i="1"/>
  <c r="G13" i="1"/>
  <c r="G16" i="1" l="1"/>
  <c r="G15" i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<sst xmlns="http://schemas.openxmlformats.org/spreadsheetml/2006/main" count="54" uniqueCount="45">
  <si>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</si>
  <si>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</si>
  <si>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</si>
  <si>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</si>
  <si>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</si>
  <si>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</si>
  <si>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</si>
  <si>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</si>
  <si>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</si>
  <si>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</si>
  <si>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</si>
  <si>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</si>
  <si>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</si>
  <si>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</si>
  <si>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</si>
  <si>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</si>
  <si>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</si>
  <si>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</si>
  <si>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</si>
  <si>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</si>
  <si>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</si>
  <si>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</si>
  <si>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</si>
  <si>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</si>
  <si>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</si>
  <si>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</si>
  <si>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</si>
  <si>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</si>
  <si>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</si>
  <si>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</si>
  <si>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</si>
  <si>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</si>
  <si>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</si>
  <si>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</si>
  <si>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</si>
  <si>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</si>
  <si>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</si>
  <si>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</si>
  <si>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SUBSISTEMA DE PREPARATORIA ABIERTA Y TELEBACHILLERATO DEL ESTADO DE CHIHUAHUA</t>
  </si>
  <si>
    <t xml:space="preserve">                    Mtra. Almendra del Carmen Piñon Cano</t>
  </si>
  <si>
    <t xml:space="preserve">                                Directora Administrativa</t>
  </si>
  <si>
    <t>Bajo protesta de decir la verdad declaramos que los Estados Financieros y sus Notas son razonablemente correctos y responsabilidad del emisor.</t>
  </si>
  <si>
    <t>Del 01 de enero de 2023 al 31 de diciembre de 2023</t>
  </si>
  <si>
    <t xml:space="preserve">             M.C. Socorro Olivas Loya</t>
  </si>
  <si>
    <t xml:space="preserve">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</si>
</sst>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0" fontId="2" fillId="0" borderId="0" xfId="0" applyFont="1" applyAlignment="1" applyProtection="1">
      <alignment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106" zoomScaleNormal="106" workbookViewId="0">
      <selection activeCell="B49" sqref="B1:G49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4" t="s">
        <v>38</v>
      </c>
      <c r="C2" s="45"/>
      <c r="D2" s="45"/>
      <c r="E2" s="45"/>
      <c r="F2" s="45"/>
      <c r="G2" s="46"/>
    </row>
    <row r="3" spans="2:7" x14ac:dyDescent="0.2">
      <c r="B3" s="47" t="s">
        <v>10</v>
      </c>
      <c r="C3" s="48"/>
      <c r="D3" s="48"/>
      <c r="E3" s="48"/>
      <c r="F3" s="48"/>
      <c r="G3" s="49"/>
    </row>
    <row r="4" spans="2:7" ht="12.75" thickBot="1" x14ac:dyDescent="0.25">
      <c r="B4" s="50" t="s">
        <v>42</v>
      </c>
      <c r="C4" s="51"/>
      <c r="D4" s="51"/>
      <c r="E4" s="51"/>
      <c r="F4" s="51"/>
      <c r="G4" s="52"/>
    </row>
    <row r="5" spans="2:7" ht="42" customHeight="1" thickBot="1" x14ac:dyDescent="0.25">
      <c r="B5" s="42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3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3359064.05</v>
      </c>
      <c r="E13" s="21">
        <f t="shared" si="0"/>
        <v>3359064.05</v>
      </c>
      <c r="F13" s="27">
        <v>3359064.05</v>
      </c>
      <c r="G13" s="20">
        <f>+F13</f>
        <v>3359064.05</v>
      </c>
    </row>
    <row r="14" spans="2:7" x14ac:dyDescent="0.2">
      <c r="B14" s="13" t="s">
        <v>26</v>
      </c>
      <c r="C14" s="19">
        <v>0</v>
      </c>
      <c r="D14" s="27">
        <v>5799139.9299999997</v>
      </c>
      <c r="E14" s="21">
        <f t="shared" si="0"/>
        <v>5799139.9299999997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13040995.5</v>
      </c>
      <c r="D15" s="27">
        <v>5733550.1699999999</v>
      </c>
      <c r="E15" s="21">
        <f t="shared" si="0"/>
        <v>18774545.670000002</v>
      </c>
      <c r="F15" s="27">
        <v>18774545.670000002</v>
      </c>
      <c r="G15" s="20">
        <f>+F15</f>
        <v>18774545.670000002</v>
      </c>
    </row>
    <row r="16" spans="2:7" ht="36" customHeight="1" x14ac:dyDescent="0.2">
      <c r="B16" s="14" t="s">
        <v>28</v>
      </c>
      <c r="C16" s="19"/>
      <c r="D16" s="27"/>
      <c r="E16" s="21">
        <f t="shared" si="0"/>
        <v>0</v>
      </c>
      <c r="F16" s="27"/>
      <c r="G16" s="20">
        <f>+F16</f>
        <v>0</v>
      </c>
    </row>
    <row r="17" spans="2:7" ht="24" customHeight="1" x14ac:dyDescent="0.2">
      <c r="B17" s="14" t="s">
        <v>29</v>
      </c>
      <c r="C17" s="19">
        <v>174097584.11000001</v>
      </c>
      <c r="D17" s="27">
        <v>44656987.969999999</v>
      </c>
      <c r="E17" s="21">
        <f t="shared" si="0"/>
        <v>218754572.08000001</v>
      </c>
      <c r="F17" s="27">
        <v>218754572.08000001</v>
      </c>
      <c r="G17" s="20">
        <f>+F17</f>
        <v>218754572.08000001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187138579.61000001</v>
      </c>
      <c r="D20" s="28">
        <f>SUM(D9:D18)</f>
        <v>59548742.119999997</v>
      </c>
      <c r="E20" s="22">
        <f>C20+D20</f>
        <v>246687321.73000002</v>
      </c>
      <c r="F20" s="28">
        <f>SUM(F9:F18)</f>
        <v>240888181.80000001</v>
      </c>
      <c r="G20" s="22">
        <f>SUM(G9:G18)</f>
        <v>240888181.80000001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2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3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165319150.03</v>
      </c>
      <c r="D26" s="20">
        <v>50064213.93</v>
      </c>
      <c r="E26" s="21">
        <f t="shared" ref="E26:E34" si="1">C26+D26</f>
        <v>215383363.96000001</v>
      </c>
      <c r="F26" s="20">
        <v>204688886.78</v>
      </c>
      <c r="G26" s="38">
        <f>+F26</f>
        <v>204688886.78</v>
      </c>
    </row>
    <row r="27" spans="2:7" ht="12" customHeight="1" x14ac:dyDescent="0.2">
      <c r="B27" s="32" t="s">
        <v>12</v>
      </c>
      <c r="C27" s="20">
        <v>5413195</v>
      </c>
      <c r="D27" s="20">
        <v>9508589.3100000005</v>
      </c>
      <c r="E27" s="21">
        <f t="shared" si="1"/>
        <v>14921784.310000001</v>
      </c>
      <c r="F27" s="20">
        <v>8590856.5</v>
      </c>
      <c r="G27" s="38">
        <f>+F27</f>
        <v>8590856.5</v>
      </c>
    </row>
    <row r="28" spans="2:7" x14ac:dyDescent="0.2">
      <c r="B28" s="32" t="s">
        <v>13</v>
      </c>
      <c r="C28" s="20">
        <v>13646234.58</v>
      </c>
      <c r="D28" s="20">
        <v>-1628838.9</v>
      </c>
      <c r="E28" s="21">
        <f t="shared" si="1"/>
        <v>12017395.68</v>
      </c>
      <c r="F28" s="20">
        <v>9297907.5999999996</v>
      </c>
      <c r="G28" s="38">
        <f>+F28</f>
        <v>9297907.5999999996</v>
      </c>
    </row>
    <row r="29" spans="2:7" x14ac:dyDescent="0.2">
      <c r="B29" s="32" t="s">
        <v>14</v>
      </c>
      <c r="C29" s="20">
        <v>2760000</v>
      </c>
      <c r="D29" s="20">
        <v>-78708.52</v>
      </c>
      <c r="E29" s="21">
        <f t="shared" si="1"/>
        <v>2681291.48</v>
      </c>
      <c r="F29" s="20">
        <v>2273935</v>
      </c>
      <c r="G29" s="38">
        <f>+F29</f>
        <v>2273935</v>
      </c>
    </row>
    <row r="30" spans="2:7" x14ac:dyDescent="0.2">
      <c r="B30" s="32" t="s">
        <v>15</v>
      </c>
      <c r="C30" s="20">
        <v>0</v>
      </c>
      <c r="D30" s="20">
        <v>1683486.3</v>
      </c>
      <c r="E30" s="21">
        <f t="shared" si="1"/>
        <v>1683486.3</v>
      </c>
      <c r="F30" s="20">
        <v>1582943.79</v>
      </c>
      <c r="G30" s="38">
        <f>+F30</f>
        <v>1582943.79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187138579.61000001</v>
      </c>
      <c r="D36" s="22">
        <f>SUM(D26:D34)</f>
        <v>59548742.119999997</v>
      </c>
      <c r="E36" s="22">
        <f>SUM(E26:E34)</f>
        <v>246687321.73000002</v>
      </c>
      <c r="F36" s="22">
        <f>SUM(F26:F34)</f>
        <v>226434529.66999999</v>
      </c>
      <c r="G36" s="39">
        <f>SUM(G26:G34)</f>
        <v>226434529.66999999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14453652.130000025</v>
      </c>
      <c r="G38" s="9">
        <f>G20-G36</f>
        <v>14453652.130000025</v>
      </c>
    </row>
    <row r="39" spans="2:7" s="10" customFormat="1" ht="15" customHeight="1" x14ac:dyDescent="0.2"/>
    <row r="40" spans="2:7" s="10" customFormat="1" x14ac:dyDescent="0.2">
      <c r="B40" s="41" t="s">
        <v>41</v>
      </c>
    </row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>
      <c r="B46" s="10" t="s">
        <v>43</v>
      </c>
      <c r="E46" s="10" t="s">
        <v>39</v>
      </c>
    </row>
    <row r="47" spans="2:7" s="10" customFormat="1" x14ac:dyDescent="0.2">
      <c r="B47" s="10" t="s">
        <v>44</v>
      </c>
      <c r="E47" s="10" t="s">
        <v>40</v>
      </c>
    </row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2024-02-02T20:46:03Z</cp:lastPrinted>
  <dcterms:created xsi:type="dcterms:W3CDTF">2019-12-11T17:18:27Z</dcterms:created>
  <dcterms:modified xsi:type="dcterms:W3CDTF">2024-02-02T20:46:04Z</dcterms:modified>
</cp:coreProperties>
</file>