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05" yWindow="-105" windowWidth="23250" windowHeight="12570"/>
  </bookViews>
  <sheets>
    <sheet name="EIP_CP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F33" i="1"/>
  <c r="D33" i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G39" i="1" l="1"/>
  <c r="F39" i="1"/>
  <c r="E12" i="1"/>
  <c r="H12" i="1" s="1"/>
  <c r="D39" i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<sst xmlns="http://schemas.openxmlformats.org/spreadsheetml/2006/main" count="49" uniqueCount="49">
  <si>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</si>
  <si>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</si>
  <si>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</si>
  <si>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</si>
  <si>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</si>
  <si>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</si>
  <si>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</si>
  <si>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</si>
  <si>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</si>
  <si>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</si>
  <si>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</si>
  <si>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</si>
  <si>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</si>
  <si>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</si>
  <si>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</si>
  <si>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</si>
  <si>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</si>
  <si>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</si>
  <si>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</si>
  <si>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</si>
  <si>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</si>
  <si>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</si>
  <si>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</si>
  <si>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</si>
  <si>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</si>
  <si>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</si>
  <si>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</si>
  <si>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</si>
  <si>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</si>
  <si>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</si>
  <si>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</si>
  <si>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</si>
  <si>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</si>
  <si>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</si>
  <si>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</si>
  <si>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</si>
  <si>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</si>
  <si>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</si>
  <si>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</si>
  <si>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</si>
  <si>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</si>
  <si>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</si>
  <si>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 xml:space="preserve">Junta Municipal de Agua y Saneamiento de Nuevo Casas Grandes </t>
  </si>
  <si>
    <t xml:space="preserve">Del 01 de enero al 31 de diciembre de 2023 </t>
  </si>
  <si>
    <t>“Bajo protesta de decir verdad declaramos que los Estados Financieros y sus notas, son razonablemente correctos y son responsabilidad del emisor.”</t>
  </si>
  <si>
    <t>C.P. Blanca Judit Bencomo Castillo</t>
  </si>
  <si>
    <t>L.C. David Manuel Madrid Ontiveros</t>
  </si>
  <si>
    <t>Directora Financiera</t>
  </si>
  <si>
    <t xml:space="preserve">Director Ejecutivo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</si>
</sst>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5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IP_CP">
    <pageSetUpPr fitToPage="1"/>
  </sheetPr>
  <dimension ref="B1:H96"/>
  <sheetViews>
    <sheetView tabSelected="1" zoomScale="90" zoomScaleNormal="90" workbookViewId="0">
      <selection activeCell="J20" sqref="J20"/>
    </sheetView>
  </sheetViews>
  <sheetFormatPr baseColWidth="10" defaultColWidth="11.42578125" defaultRowHeight="15" customHeight="1" x14ac:dyDescent="0.2"/>
  <cols>
    <col min="1" max="1" width="4.42578125" style="1" customWidth="1"/>
    <col min="2" max="2" width="47.42578125" style="1" customWidth="1"/>
    <col min="3" max="3" width="14.28515625" style="1" customWidth="1"/>
    <col min="4" max="4" width="14" style="1" customWidth="1"/>
    <col min="5" max="5" width="15.140625" style="1" customWidth="1"/>
    <col min="6" max="6" width="14.140625" style="1" customWidth="1"/>
    <col min="7" max="7" width="16.5703125" style="1" customWidth="1"/>
    <col min="8" max="8" width="14.5703125" style="1" customWidth="1"/>
    <col min="9" max="16384" width="11.42578125" style="1"/>
  </cols>
  <sheetData>
    <row r="1" spans="2:8" ht="15" customHeight="1" thickBot="1" x14ac:dyDescent="0.25"/>
    <row r="2" spans="2:8" ht="15" customHeight="1" x14ac:dyDescent="0.2">
      <c r="B2" s="32" t="s">
        <v>42</v>
      </c>
      <c r="C2" s="33"/>
      <c r="D2" s="33"/>
      <c r="E2" s="33"/>
      <c r="F2" s="33"/>
      <c r="G2" s="33"/>
      <c r="H2" s="34"/>
    </row>
    <row r="3" spans="2:8" ht="15" customHeight="1" x14ac:dyDescent="0.2">
      <c r="B3" s="35" t="s">
        <v>0</v>
      </c>
      <c r="C3" s="36"/>
      <c r="D3" s="36"/>
      <c r="E3" s="36"/>
      <c r="F3" s="36"/>
      <c r="G3" s="36"/>
      <c r="H3" s="37"/>
    </row>
    <row r="4" spans="2:8" ht="15" customHeight="1" thickBot="1" x14ac:dyDescent="0.3">
      <c r="B4" s="38" t="s">
        <v>43</v>
      </c>
      <c r="C4" s="39"/>
      <c r="D4" s="39"/>
      <c r="E4" s="39"/>
      <c r="F4" s="39"/>
      <c r="G4" s="39"/>
      <c r="H4" s="40"/>
    </row>
    <row r="5" spans="2:8" ht="15" customHeight="1" thickBot="1" x14ac:dyDescent="0.25">
      <c r="B5" s="41" t="s">
        <v>1</v>
      </c>
      <c r="C5" s="44" t="s">
        <v>2</v>
      </c>
      <c r="D5" s="45"/>
      <c r="E5" s="45"/>
      <c r="F5" s="45"/>
      <c r="G5" s="46"/>
      <c r="H5" s="41" t="s">
        <v>3</v>
      </c>
    </row>
    <row r="6" spans="2:8" ht="28.5" customHeight="1" thickBot="1" x14ac:dyDescent="0.25">
      <c r="B6" s="42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3"/>
    </row>
    <row r="7" spans="2:8" ht="15" customHeight="1" thickBot="1" x14ac:dyDescent="0.25">
      <c r="B7" s="43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5">
      <c r="B9" s="8" t="s">
        <v>12</v>
      </c>
      <c r="C9" s="16">
        <f>SUM(C10:C11)</f>
        <v>0</v>
      </c>
      <c r="D9" s="17">
        <f>SUM(D10:D11)</f>
        <v>0</v>
      </c>
      <c r="E9" s="18">
        <f>C9+D9</f>
        <v>0</v>
      </c>
      <c r="F9" s="17">
        <f>SUM(F10:F11)</f>
        <v>0</v>
      </c>
      <c r="G9" s="16">
        <f>SUM(G10:G11)</f>
        <v>0</v>
      </c>
      <c r="H9" s="15">
        <f>E9-F9</f>
        <v>0</v>
      </c>
    </row>
    <row r="10" spans="2:8" ht="15" customHeight="1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5" customHeight="1" x14ac:dyDescent="0.2">
      <c r="B12" s="8" t="s">
        <v>15</v>
      </c>
      <c r="C12" s="16">
        <f>SUM(C13:C20)</f>
        <v>103666865.26000001</v>
      </c>
      <c r="D12" s="17">
        <f>SUM(D13:D20)</f>
        <v>16407002.199999999</v>
      </c>
      <c r="E12" s="18">
        <f t="shared" si="0"/>
        <v>120073867.46000001</v>
      </c>
      <c r="F12" s="17">
        <f>SUM(F13:F20)</f>
        <v>102376518.20999999</v>
      </c>
      <c r="G12" s="16">
        <f>SUM(G13:G20)</f>
        <v>85225613.769999996</v>
      </c>
      <c r="H12" s="15">
        <f t="shared" si="1"/>
        <v>17697349.250000015</v>
      </c>
    </row>
    <row r="13" spans="2:8" ht="15" customHeight="1" x14ac:dyDescent="0.2">
      <c r="B13" s="6" t="s">
        <v>16</v>
      </c>
      <c r="C13" s="19">
        <v>0</v>
      </c>
      <c r="D13" s="20">
        <v>0</v>
      </c>
      <c r="E13" s="21">
        <f t="shared" si="0"/>
        <v>0</v>
      </c>
      <c r="F13" s="20">
        <v>0</v>
      </c>
      <c r="G13" s="19">
        <v>0</v>
      </c>
      <c r="H13" s="22">
        <f t="shared" si="1"/>
        <v>0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103666865.26000001</v>
      </c>
      <c r="D15" s="20">
        <v>16407002.199999999</v>
      </c>
      <c r="E15" s="21">
        <f t="shared" si="0"/>
        <v>120073867.46000001</v>
      </c>
      <c r="F15" s="20">
        <v>102376518.20999999</v>
      </c>
      <c r="G15" s="19">
        <v>85225613.769999996</v>
      </c>
      <c r="H15" s="22">
        <f t="shared" si="1"/>
        <v>17697349.250000015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5" customHeight="1" x14ac:dyDescent="0.25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5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5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5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25">
      <c r="B39" s="5" t="s">
        <v>41</v>
      </c>
      <c r="C39" s="27">
        <f>SUM(C37,C36,C35,C33,C28,C25,C21,C12,C9)</f>
        <v>103666865.26000001</v>
      </c>
      <c r="D39" s="28">
        <f>SUM(D37,D36,D35,D33,D28,D25,D9,D12,D21)</f>
        <v>16407002.199999999</v>
      </c>
      <c r="E39" s="29">
        <f t="shared" si="0"/>
        <v>120073867.46000001</v>
      </c>
      <c r="F39" s="28">
        <f>SUM(F37,F36,F35,F33,F28,F25,F21,F12,F9)</f>
        <v>102376518.20999999</v>
      </c>
      <c r="G39" s="27">
        <f>SUM(G37,G36,G35,G33,G28,G25,G21,G12,G9)</f>
        <v>85225613.769999996</v>
      </c>
      <c r="H39" s="30">
        <f t="shared" si="1"/>
        <v>17697349.250000015</v>
      </c>
    </row>
    <row r="41" spans="2:8" s="31" customFormat="1" ht="15" customHeight="1" x14ac:dyDescent="0.2">
      <c r="B41" s="31" t="s">
        <v>44</v>
      </c>
    </row>
    <row r="42" spans="2:8" s="31" customFormat="1" ht="15" customHeight="1" x14ac:dyDescent="0.2"/>
    <row r="43" spans="2:8" s="31" customFormat="1" ht="15" customHeight="1" x14ac:dyDescent="0.2"/>
    <row r="44" spans="2:8" s="31" customFormat="1" ht="15" customHeight="1" x14ac:dyDescent="0.2"/>
    <row r="45" spans="2:8" s="31" customFormat="1" ht="15" customHeight="1" x14ac:dyDescent="0.2"/>
    <row r="46" spans="2:8" s="31" customFormat="1" ht="15" customHeight="1" x14ac:dyDescent="0.2">
      <c r="B46" s="47" t="s">
        <v>45</v>
      </c>
      <c r="C46" s="48"/>
      <c r="D46" s="48"/>
      <c r="G46" s="47" t="s">
        <v>46</v>
      </c>
    </row>
    <row r="47" spans="2:8" s="31" customFormat="1" ht="15" customHeight="1" x14ac:dyDescent="0.2">
      <c r="B47" s="47" t="s">
        <v>47</v>
      </c>
      <c r="C47" s="48"/>
      <c r="D47" s="48"/>
      <c r="G47" s="47" t="s">
        <v>48</v>
      </c>
    </row>
    <row r="48" spans="2:8" s="31" customFormat="1" ht="15" customHeight="1" x14ac:dyDescent="0.2"/>
    <row r="49" s="31" customFormat="1" ht="15" customHeight="1" x14ac:dyDescent="0.2"/>
    <row r="50" s="31" customFormat="1" ht="15" customHeight="1" x14ac:dyDescent="0.2"/>
    <row r="51" s="31" customFormat="1" ht="15" customHeight="1" x14ac:dyDescent="0.2"/>
    <row r="52" s="31" customFormat="1" ht="15" customHeight="1" x14ac:dyDescent="0.2"/>
    <row r="53" s="31" customFormat="1" ht="15" customHeight="1" x14ac:dyDescent="0.2"/>
    <row r="54" s="31" customFormat="1" ht="15" customHeight="1" x14ac:dyDescent="0.2"/>
    <row r="55" s="31" customFormat="1" ht="15" customHeight="1" x14ac:dyDescent="0.2"/>
    <row r="56" s="31" customFormat="1" ht="15" customHeight="1" x14ac:dyDescent="0.2"/>
    <row r="57" s="31" customFormat="1" ht="15" customHeight="1" x14ac:dyDescent="0.2"/>
    <row r="58" s="31" customFormat="1" ht="15" customHeight="1" x14ac:dyDescent="0.2"/>
    <row r="59" s="31" customFormat="1" ht="15" customHeight="1" x14ac:dyDescent="0.2"/>
    <row r="60" s="31" customFormat="1" ht="15" customHeight="1" x14ac:dyDescent="0.2"/>
    <row r="61" s="31" customFormat="1" ht="15" customHeight="1" x14ac:dyDescent="0.2"/>
    <row r="62" s="31" customFormat="1" ht="15" customHeight="1" x14ac:dyDescent="0.2"/>
    <row r="63" s="31" customFormat="1" ht="15" customHeight="1" x14ac:dyDescent="0.2"/>
    <row r="6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0866141732283472" right="0.70866141732283472" top="0.74803149606299213" bottom="0.74803149606299213" header="0.31496062992125984" footer="0.31496062992125984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jose_luis</cp:lastModifiedBy>
  <cp:lastPrinted>2024-02-06T15:59:05Z</cp:lastPrinted>
  <dcterms:created xsi:type="dcterms:W3CDTF">2019-12-16T16:57:10Z</dcterms:created>
  <dcterms:modified xsi:type="dcterms:W3CDTF">2024-02-06T15:59:08Z</dcterms:modified>
</cp:coreProperties>
</file>