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Administrativo 2023\CUENTA PUBLICA\LISTO\"/>
    </mc:Choice>
  </mc:AlternateContent>
  <xr:revisionPtr revIDLastSave="0" documentId="13_ncr:1_{E7AFFB7E-0E48-4BAD-845B-9EEE7186065E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25" i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<sst xmlns="http://schemas.openxmlformats.org/spreadsheetml/2006/main" count="50" uniqueCount="49">
  <si>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</si>
  <si>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</si>
  <si>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</si>
  <si>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</si>
  <si>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</si>
  <si>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</si>
  <si>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</si>
  <si>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</si>
  <si>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</si>
  <si>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</si>
  <si>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</si>
  <si>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</si>
  <si>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</si>
  <si>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</si>
  <si>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</si>
  <si>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</si>
  <si>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</si>
  <si>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</si>
  <si>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</si>
  <si>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</si>
  <si>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</si>
  <si>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</si>
  <si>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</si>
  <si>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</si>
  <si>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</si>
  <si>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</si>
  <si>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</si>
  <si>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</si>
  <si>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</si>
  <si>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</si>
  <si>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</si>
  <si>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</si>
  <si>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</si>
  <si>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</si>
  <si>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</si>
  <si>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</si>
  <si>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</si>
  <si>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</si>
  <si>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</si>
  <si>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</si>
  <si>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</si>
  <si>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</si>
  <si>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INSTITUTO CHIHUAHUENSE DE LA JUVENTUD</t>
  </si>
  <si>
    <t>LIC. SELMA MARIANA OTEGA MENDOZA</t>
  </si>
  <si>
    <t>LIC. ANDRE ISMAEL SOTO PIÑON</t>
  </si>
  <si>
    <t>DIRECTORA GENERAL</t>
  </si>
  <si>
    <t>SUBDIRECTOR ADMINISTRATIVO</t>
  </si>
  <si>
    <t>INSTITUTO CHIHUAHUENSE DE LA JUENTUD</t>
  </si>
  <si>
    <t>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</si>
</sst>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18" zoomScale="110" zoomScaleNormal="110" workbookViewId="0">
      <selection activeCell="H10" sqref="H10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48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19627186.960000001</v>
      </c>
      <c r="D9" s="16">
        <f>SUM(D10:D11)</f>
        <v>-6754814.8700000001</v>
      </c>
      <c r="E9" s="15">
        <f>C9+D9</f>
        <v>12872372.09</v>
      </c>
      <c r="F9" s="16">
        <f>SUM(F10:F11)</f>
        <v>12677974.619999999</v>
      </c>
      <c r="G9" s="15">
        <f>SUM(G10:G11)</f>
        <v>12677974.619999999</v>
      </c>
      <c r="H9" s="14">
        <f>E9-F9</f>
        <v>194397.47000000067</v>
      </c>
    </row>
    <row r="10" spans="2:8" ht="15" customHeight="1" x14ac:dyDescent="0.2">
      <c r="B10" s="6" t="s">
        <v>13</v>
      </c>
      <c r="C10" s="17">
        <v>19627186.960000001</v>
      </c>
      <c r="D10" s="18">
        <v>-6754814.8700000001</v>
      </c>
      <c r="E10" s="19">
        <f t="shared" ref="E10:E39" si="0">C10+D10</f>
        <v>12872372.09</v>
      </c>
      <c r="F10" s="18">
        <v>12677974.619999999</v>
      </c>
      <c r="G10" s="17">
        <v>12677974.619999999</v>
      </c>
      <c r="H10" s="20">
        <f t="shared" ref="H10:H39" si="1">E10-F10</f>
        <v>194397.47000000067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7884570.2199999997</v>
      </c>
      <c r="D12" s="16">
        <f>SUM(D13:D20)</f>
        <v>6754815.4399999995</v>
      </c>
      <c r="E12" s="15">
        <f t="shared" si="0"/>
        <v>14639385.66</v>
      </c>
      <c r="F12" s="16">
        <f>SUM(F13:F20)</f>
        <v>14347022.370000001</v>
      </c>
      <c r="G12" s="15">
        <f>SUM(G13:G20)</f>
        <v>13803973.529999999</v>
      </c>
      <c r="H12" s="14">
        <f t="shared" si="1"/>
        <v>292363.28999999911</v>
      </c>
    </row>
    <row r="13" spans="2:8" ht="15" customHeight="1" x14ac:dyDescent="0.2">
      <c r="B13" s="6" t="s">
        <v>16</v>
      </c>
      <c r="C13" s="17">
        <v>3314047.96</v>
      </c>
      <c r="D13" s="18">
        <v>5583519.54</v>
      </c>
      <c r="E13" s="19">
        <f t="shared" si="0"/>
        <v>8897567.5</v>
      </c>
      <c r="F13" s="18">
        <v>8703196.7100000009</v>
      </c>
      <c r="G13" s="17">
        <v>8573846.7899999991</v>
      </c>
      <c r="H13" s="20">
        <f t="shared" si="1"/>
        <v>194370.78999999911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4570522.26</v>
      </c>
      <c r="D15" s="18">
        <v>1171295.8999999999</v>
      </c>
      <c r="E15" s="19">
        <f t="shared" si="0"/>
        <v>5741818.1600000001</v>
      </c>
      <c r="F15" s="18">
        <v>5643825.6600000001</v>
      </c>
      <c r="G15" s="17">
        <v>5230126.74</v>
      </c>
      <c r="H15" s="20">
        <f t="shared" si="1"/>
        <v>97992.5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27511757.18</v>
      </c>
      <c r="D39" s="25">
        <f>SUM(D37,D36,D35,D33,D28,D25,D9,D12,D21)</f>
        <v>0.56999999936670065</v>
      </c>
      <c r="E39" s="24">
        <f t="shared" si="0"/>
        <v>27511757.75</v>
      </c>
      <c r="F39" s="25">
        <f>SUM(F37,F36,F35,F33,F28,F25,F21,F12,F9)</f>
        <v>27024996.990000002</v>
      </c>
      <c r="G39" s="24">
        <f>SUM(G37,G36,G35,G33,G28,G25,G21,G12,G9)</f>
        <v>26481948.149999999</v>
      </c>
      <c r="H39" s="26">
        <f t="shared" si="1"/>
        <v>486760.75999999791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C43" s="27" t="s">
        <v>43</v>
      </c>
      <c r="F43" s="27" t="s">
        <v>44</v>
      </c>
    </row>
    <row r="44" spans="2:8" s="27" customFormat="1" ht="15" customHeight="1" x14ac:dyDescent="0.2">
      <c r="C44" s="27" t="s">
        <v>45</v>
      </c>
      <c r="F44" s="27" t="s">
        <v>46</v>
      </c>
    </row>
    <row r="45" spans="2:8" s="27" customFormat="1" ht="15" customHeight="1" x14ac:dyDescent="0.2">
      <c r="C45" s="27" t="s">
        <v>47</v>
      </c>
      <c r="F45" s="27" t="s">
        <v>42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 Bolivar Valenzuela</cp:lastModifiedBy>
  <dcterms:created xsi:type="dcterms:W3CDTF">2019-12-16T16:57:10Z</dcterms:created>
  <dcterms:modified xsi:type="dcterms:W3CDTF">2024-02-06T21:10:26Z</dcterms:modified>
</cp:coreProperties>
</file>