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jmaschihuahua-my.sharepoint.com/personal/jacqueline_velazquez_jmaschihuahua_gob_mx/Documents/Escritorio/JMAS/CUENTA PUBLICA/"/>
    </mc:Choice>
  </mc:AlternateContent>
  <xr:revisionPtr revIDLastSave="5" documentId="8_{1EBA523C-4643-421C-ACE5-87D7BD368EB4}" xr6:coauthVersionLast="47" xr6:coauthVersionMax="47" xr10:uidLastSave="{64BEEE36-8E16-4930-A3DE-04BABCEC672E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9040" windowHeight="15840" xr2:uid="{00000000-000D-0000-FFFF-FFFF00000000}"/>
  </bookViews>
  <sheets>
    <sheet name="EIP_C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E13" i="1"/>
  <c r="H13" i="1" s="1"/>
  <c r="G33" i="1"/>
  <c r="F33" i="1"/>
  <c r="D33" i="1"/>
  <c r="C33" i="1"/>
  <c r="G28" i="1"/>
  <c r="F28" i="1"/>
  <c r="D28" i="1"/>
  <c r="C28" i="1"/>
  <c r="E28" i="1" s="1"/>
  <c r="H28" i="1" s="1"/>
  <c r="G25" i="1"/>
  <c r="F25" i="1"/>
  <c r="D25" i="1"/>
  <c r="C25" i="1"/>
  <c r="G21" i="1"/>
  <c r="F21" i="1"/>
  <c r="D21" i="1"/>
  <c r="C21" i="1"/>
  <c r="F12" i="1"/>
  <c r="D12" i="1"/>
  <c r="C12" i="1"/>
  <c r="G9" i="1"/>
  <c r="F9" i="1"/>
  <c r="H14" i="1"/>
  <c r="E10" i="1"/>
  <c r="H10" i="1" s="1"/>
  <c r="E11" i="1"/>
  <c r="H11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H23" i="1" s="1"/>
  <c r="E24" i="1"/>
  <c r="H24" i="1" s="1"/>
  <c r="E26" i="1"/>
  <c r="H26" i="1" s="1"/>
  <c r="E27" i="1"/>
  <c r="H27" i="1" s="1"/>
  <c r="E29" i="1"/>
  <c r="H29" i="1" s="1"/>
  <c r="E30" i="1"/>
  <c r="H30" i="1" s="1"/>
  <c r="E31" i="1"/>
  <c r="H31" i="1" s="1"/>
  <c r="E32" i="1"/>
  <c r="H32" i="1" s="1"/>
  <c r="E34" i="1"/>
  <c r="H34" i="1" s="1"/>
  <c r="E35" i="1"/>
  <c r="H35" i="1" s="1"/>
  <c r="E36" i="1"/>
  <c r="H36" i="1" s="1"/>
  <c r="E37" i="1"/>
  <c r="H37" i="1" s="1"/>
  <c r="D9" i="1"/>
  <c r="E25" i="1" l="1"/>
  <c r="E12" i="1"/>
  <c r="H12" i="1" s="1"/>
  <c r="D39" i="1"/>
  <c r="F39" i="1"/>
  <c r="E33" i="1"/>
  <c r="H33" i="1" s="1"/>
  <c r="H25" i="1"/>
  <c r="C9" i="1"/>
  <c r="E9" i="1" s="1"/>
  <c r="H9" i="1" s="1"/>
  <c r="C39" i="1" l="1"/>
  <c r="E39" i="1" s="1"/>
  <c r="H39" i="1" s="1"/>
  <c r="G12" i="1"/>
  <c r="G39" i="1"/>
</calcChain>
</file>

<file path=xl/sharedStrings.xml><?xml version="1.0" encoding="utf-8"?>
<sst xmlns="http://schemas.openxmlformats.org/spreadsheetml/2006/main" count="45" uniqueCount="45">
  <si>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</si>
  <si>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</si>
  <si>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</si>
  <si>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</si>
  <si>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</si>
  <si>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</si>
  <si>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</si>
  <si>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</si>
  <si>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</si>
  <si>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</si>
  <si>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</si>
  <si>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</si>
  <si>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</si>
  <si>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</si>
  <si>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</si>
  <si>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</si>
  <si>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</si>
  <si>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</si>
  <si>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</si>
  <si>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</si>
  <si>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</si>
  <si>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</si>
  <si>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</si>
  <si>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</si>
  <si>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</si>
  <si>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</si>
  <si>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</si>
  <si>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</si>
  <si>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</si>
  <si>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</si>
  <si>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</si>
  <si>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</si>
  <si>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</si>
  <si>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</si>
  <si>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</si>
  <si>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</si>
  <si>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</si>
  <si>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</si>
  <si>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</si>
  <si>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</si>
  <si>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</si>
  <si>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</si>
  <si>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Junta Municipal de Agua y Saneamiento de Chihuahua</t>
  </si>
  <si>
    <t>Del 1 de Enero al 31 de Diciembre de 2023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</si>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</sst>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70AB691D-0A02-436A-9E7B-B00F91FF9C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42</xdr:row>
      <xdr:rowOff>28575</xdr:rowOff>
    </xdr:from>
    <xdr:to>
      <xdr:col>1</xdr:col>
      <xdr:colOff>2333625</xdr:colOff>
      <xdr:row>44</xdr:row>
      <xdr:rowOff>132484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5801440-9646-4711-9A33-2C5D0F585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9877425"/>
          <a:ext cx="1943100" cy="4849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314325</xdr:colOff>
      <xdr:row>42</xdr:row>
      <xdr:rowOff>28575</xdr:rowOff>
    </xdr:from>
    <xdr:to>
      <xdr:col>7</xdr:col>
      <xdr:colOff>133350</xdr:colOff>
      <xdr:row>45</xdr:row>
      <xdr:rowOff>93519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779FC66-7B0A-49FB-8554-EAE02BB02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9877425"/>
          <a:ext cx="1943100" cy="6364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>
    <pageSetUpPr fitToPage="1"/>
  </sheetPr>
  <dimension ref="B1:H96"/>
  <sheetViews>
    <sheetView tabSelected="1" topLeftCell="A11" zoomScaleNormal="100" workbookViewId="0">
      <selection activeCell="C47" sqref="C47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4.7109375" style="1" bestFit="1" customWidth="1"/>
    <col min="4" max="4" width="13.42578125" style="1" bestFit="1" customWidth="1"/>
    <col min="5" max="5" width="14.7109375" style="1" bestFit="1" customWidth="1"/>
    <col min="6" max="6" width="17.42578125" style="1" customWidth="1"/>
    <col min="7" max="7" width="14.42578125" style="1" customWidth="1"/>
    <col min="8" max="8" width="14.7109375" style="1" bestFit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33" t="s">
        <v>42</v>
      </c>
      <c r="C2" s="34"/>
      <c r="D2" s="34"/>
      <c r="E2" s="34"/>
      <c r="F2" s="34"/>
      <c r="G2" s="34"/>
      <c r="H2" s="35"/>
    </row>
    <row r="3" spans="2:8" ht="15" customHeight="1" x14ac:dyDescent="0.2">
      <c r="B3" s="36" t="s">
        <v>0</v>
      </c>
      <c r="C3" s="37"/>
      <c r="D3" s="37"/>
      <c r="E3" s="37"/>
      <c r="F3" s="37"/>
      <c r="G3" s="37"/>
      <c r="H3" s="38"/>
    </row>
    <row r="4" spans="2:8" ht="15" customHeight="1" thickBot="1" x14ac:dyDescent="0.25">
      <c r="B4" s="39" t="s">
        <v>43</v>
      </c>
      <c r="C4" s="40"/>
      <c r="D4" s="40"/>
      <c r="E4" s="40"/>
      <c r="F4" s="40"/>
      <c r="G4" s="40"/>
      <c r="H4" s="41"/>
    </row>
    <row r="5" spans="2:8" ht="15" customHeight="1" thickBot="1" x14ac:dyDescent="0.25">
      <c r="B5" s="42" t="s">
        <v>1</v>
      </c>
      <c r="C5" s="45" t="s">
        <v>2</v>
      </c>
      <c r="D5" s="46"/>
      <c r="E5" s="46"/>
      <c r="F5" s="46"/>
      <c r="G5" s="47"/>
      <c r="H5" s="42" t="s">
        <v>3</v>
      </c>
    </row>
    <row r="6" spans="2:8" ht="28.5" customHeight="1" thickBot="1" x14ac:dyDescent="0.25">
      <c r="B6" s="43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4"/>
    </row>
    <row r="7" spans="2:8" ht="15" customHeight="1" thickBot="1" x14ac:dyDescent="0.25">
      <c r="B7" s="44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1659692532</v>
      </c>
      <c r="D12" s="17">
        <f>SUM(D13:D20)</f>
        <v>175127519.76000002</v>
      </c>
      <c r="E12" s="18">
        <f t="shared" si="0"/>
        <v>1834820051.76</v>
      </c>
      <c r="F12" s="17">
        <f>SUM(F13:F20)</f>
        <v>1737336328.76</v>
      </c>
      <c r="G12" s="16">
        <f>SUM(G13:G20)</f>
        <v>1686144009.02</v>
      </c>
      <c r="H12" s="15">
        <f t="shared" si="1"/>
        <v>97483723</v>
      </c>
    </row>
    <row r="13" spans="2:8" ht="15" customHeight="1" x14ac:dyDescent="0.2">
      <c r="B13" s="6" t="s">
        <v>16</v>
      </c>
      <c r="C13" s="19">
        <v>1584124156</v>
      </c>
      <c r="D13" s="20">
        <f>226534316.55</f>
        <v>226534316.55000001</v>
      </c>
      <c r="E13" s="21">
        <f t="shared" si="0"/>
        <v>1810658472.55</v>
      </c>
      <c r="F13" s="20">
        <v>1717883201.3</v>
      </c>
      <c r="G13" s="19">
        <v>1667509688.51</v>
      </c>
      <c r="H13" s="22">
        <f t="shared" si="1"/>
        <v>92775271.25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75568376</v>
      </c>
      <c r="D20" s="20">
        <v>-51406796.789999999</v>
      </c>
      <c r="E20" s="21">
        <f t="shared" si="0"/>
        <v>24161579.210000001</v>
      </c>
      <c r="F20" s="20">
        <v>19453127.460000001</v>
      </c>
      <c r="G20" s="19">
        <v>18634320.510000002</v>
      </c>
      <c r="H20" s="22">
        <f t="shared" si="1"/>
        <v>4708451.75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12000000</v>
      </c>
      <c r="D37" s="24">
        <v>-5753111.1699999999</v>
      </c>
      <c r="E37" s="18">
        <f t="shared" si="0"/>
        <v>6246888.8300000001</v>
      </c>
      <c r="F37" s="24">
        <v>6246888.8300000001</v>
      </c>
      <c r="G37" s="23">
        <v>6246888.8300000001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1671692532</v>
      </c>
      <c r="D39" s="28">
        <f>SUM(D37,D36,D35,D33,D28,D25,D9,D12,D21)</f>
        <v>169374408.59000003</v>
      </c>
      <c r="E39" s="29">
        <f t="shared" si="0"/>
        <v>1841066940.5900002</v>
      </c>
      <c r="F39" s="28">
        <f>SUM(F37,F36,F35,F33,F28,F25,F21,F12,F9)</f>
        <v>1743583217.5899999</v>
      </c>
      <c r="G39" s="27">
        <f>SUM(G37,G36,G35,G33,G28,G25,G21,G12,G9)</f>
        <v>1692390897.8499999</v>
      </c>
      <c r="H39" s="30">
        <f t="shared" si="1"/>
        <v>97483723.000000238</v>
      </c>
    </row>
    <row r="41" spans="2:8" s="31" customFormat="1" ht="15" customHeight="1" x14ac:dyDescent="0.2">
      <c r="B41" s="31" t="s">
        <v>44</v>
      </c>
    </row>
    <row r="42" spans="2:8" s="31" customFormat="1" ht="15" customHeight="1" x14ac:dyDescent="0.2"/>
    <row r="43" spans="2:8" s="31" customFormat="1" ht="15" customHeight="1" x14ac:dyDescent="0.2">
      <c r="G43" s="32"/>
    </row>
    <row r="44" spans="2:8" s="31" customFormat="1" ht="15" customHeight="1" x14ac:dyDescent="0.2">
      <c r="G44" s="32"/>
    </row>
    <row r="45" spans="2:8" s="31" customFormat="1" ht="15" customHeight="1" x14ac:dyDescent="0.2"/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rintOptions horizontalCentered="1"/>
  <pageMargins left="0.70866141732283472" right="0.70866141732283472" top="0.74803149606299213" bottom="0.74803149606299213" header="0.31496062992125984" footer="0.31496062992125984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Cecilia Jacqueline Velazquez Castillo</cp:lastModifiedBy>
  <cp:lastPrinted>2024-02-02T22:44:04Z</cp:lastPrinted>
  <dcterms:created xsi:type="dcterms:W3CDTF">2019-12-16T16:57:10Z</dcterms:created>
  <dcterms:modified xsi:type="dcterms:W3CDTF">2024-02-02T22:44:18Z</dcterms:modified>
</cp:coreProperties>
</file>