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-chema-21-12-2023\CHEMA_FISCAL\Personas Fisicas\Fiscal\2018\JOSE2018\INF_GOBIERNO\2023\majalca-2023\majalca-excel\informacion presupuestal\"/>
    </mc:Choice>
  </mc:AlternateContent>
  <xr:revisionPtr revIDLastSave="0" documentId="13_ncr:1_{3B36090A-6C0B-467F-BCBD-C22FA6415F93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20" yWindow="-120" windowWidth="20730" windowHeight="110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C20" i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<sst xmlns="http://schemas.openxmlformats.org/spreadsheetml/2006/main" count="49" uniqueCount="40">
  <si>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Nombre del Ente Público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</si>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</sst>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B22" sqref="B22:B23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0</v>
      </c>
      <c r="C2" s="44"/>
      <c r="D2" s="44"/>
      <c r="E2" s="44"/>
      <c r="F2" s="44"/>
      <c r="G2" s="45"/>
    </row>
    <row r="3" spans="2:7" x14ac:dyDescent="0.2">
      <c r="B3" s="46" t="s">
        <v>11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21</v>
      </c>
      <c r="C5" s="3" t="s">
        <v>1</v>
      </c>
      <c r="D5" s="4" t="s">
        <v>2</v>
      </c>
      <c r="E5" s="3" t="s">
        <v>3</v>
      </c>
      <c r="F5" s="3" t="s">
        <v>4</v>
      </c>
      <c r="G5" s="3" t="s">
        <v>5</v>
      </c>
    </row>
    <row r="6" spans="2:7" ht="12.75" thickBot="1" x14ac:dyDescent="0.25">
      <c r="B6" s="42"/>
      <c r="C6" s="6" t="s">
        <v>6</v>
      </c>
      <c r="D6" s="24" t="s">
        <v>7</v>
      </c>
      <c r="E6" s="3" t="s">
        <v>8</v>
      </c>
      <c r="F6" s="30" t="s">
        <v>9</v>
      </c>
      <c r="G6" s="3" t="s">
        <v>10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32</v>
      </c>
      <c r="C8" s="18"/>
      <c r="D8" s="26"/>
      <c r="E8" s="21"/>
      <c r="F8" s="26"/>
      <c r="G8" s="21"/>
    </row>
    <row r="9" spans="2:7" ht="12" customHeight="1" x14ac:dyDescent="0.2">
      <c r="B9" s="13" t="s">
        <v>22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23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24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25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26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27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28</v>
      </c>
      <c r="C15" s="19">
        <v>700000</v>
      </c>
      <c r="D15" s="27">
        <v>0</v>
      </c>
      <c r="E15" s="21">
        <f t="shared" si="0"/>
        <v>700000</v>
      </c>
      <c r="F15" s="27">
        <v>0</v>
      </c>
      <c r="G15" s="20">
        <v>0</v>
      </c>
    </row>
    <row r="16" spans="2:7" ht="36" customHeight="1" x14ac:dyDescent="0.2">
      <c r="B16" s="14" t="s">
        <v>29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30</v>
      </c>
      <c r="C17" s="19">
        <v>800000</v>
      </c>
      <c r="D17" s="27">
        <v>0</v>
      </c>
      <c r="E17" s="21">
        <f t="shared" si="0"/>
        <v>800000</v>
      </c>
      <c r="F17" s="27">
        <v>1274459</v>
      </c>
      <c r="G17" s="20">
        <v>1274459</v>
      </c>
    </row>
    <row r="18" spans="2:7" ht="24" customHeight="1" x14ac:dyDescent="0.2">
      <c r="B18" s="13" t="s">
        <v>31</v>
      </c>
      <c r="C18" s="20">
        <v>0</v>
      </c>
      <c r="D18" s="27">
        <v>0</v>
      </c>
      <c r="E18" s="21">
        <f t="shared" si="0"/>
        <v>0</v>
      </c>
      <c r="F18" s="27">
        <v>860709</v>
      </c>
      <c r="G18" s="20">
        <v>860709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34</v>
      </c>
      <c r="C20" s="22">
        <f>SUM(C9:C18)</f>
        <v>1500000</v>
      </c>
      <c r="D20" s="28">
        <f>SUM(D9:D18)</f>
        <v>0</v>
      </c>
      <c r="E20" s="22">
        <f>C20+D20</f>
        <v>1500000</v>
      </c>
      <c r="F20" s="28">
        <f>SUM(F9:F18)</f>
        <v>2135168</v>
      </c>
      <c r="G20" s="22">
        <f>SUM(G9:G18)</f>
        <v>2135168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21</v>
      </c>
      <c r="C22" s="3" t="s">
        <v>37</v>
      </c>
      <c r="D22" s="29" t="s">
        <v>2</v>
      </c>
      <c r="E22" s="3" t="s">
        <v>3</v>
      </c>
      <c r="F22" s="3" t="s">
        <v>4</v>
      </c>
      <c r="G22" s="31" t="s">
        <v>36</v>
      </c>
    </row>
    <row r="23" spans="2:7" ht="12.75" thickBot="1" x14ac:dyDescent="0.25">
      <c r="B23" s="42"/>
      <c r="C23" s="6" t="s">
        <v>6</v>
      </c>
      <c r="D23" s="3" t="s">
        <v>7</v>
      </c>
      <c r="E23" s="3" t="s">
        <v>8</v>
      </c>
      <c r="F23" s="3" t="s">
        <v>9</v>
      </c>
      <c r="G23" s="31" t="s">
        <v>10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33</v>
      </c>
      <c r="C25" s="21"/>
      <c r="D25" s="21"/>
      <c r="E25" s="21"/>
      <c r="F25" s="21"/>
      <c r="G25" s="37"/>
    </row>
    <row r="26" spans="2:7" ht="12" customHeight="1" x14ac:dyDescent="0.2">
      <c r="B26" s="32" t="s">
        <v>12</v>
      </c>
      <c r="C26" s="20">
        <v>600000</v>
      </c>
      <c r="D26" s="20">
        <v>0</v>
      </c>
      <c r="E26" s="21">
        <f t="shared" ref="E26:E34" si="1">C26+D26</f>
        <v>600000</v>
      </c>
      <c r="F26" s="20">
        <f>460000+226595</f>
        <v>686595</v>
      </c>
      <c r="G26" s="38">
        <f>460000+226595</f>
        <v>686595</v>
      </c>
    </row>
    <row r="27" spans="2:7" ht="12" customHeight="1" x14ac:dyDescent="0.2">
      <c r="B27" s="32" t="s">
        <v>13</v>
      </c>
      <c r="C27" s="20">
        <v>600000</v>
      </c>
      <c r="D27" s="20">
        <v>0</v>
      </c>
      <c r="E27" s="21">
        <f t="shared" si="1"/>
        <v>600000</v>
      </c>
      <c r="F27" s="20">
        <v>573025</v>
      </c>
      <c r="G27" s="38">
        <v>573025</v>
      </c>
    </row>
    <row r="28" spans="2:7" x14ac:dyDescent="0.2">
      <c r="B28" s="32" t="s">
        <v>14</v>
      </c>
      <c r="C28" s="20">
        <v>300000</v>
      </c>
      <c r="D28" s="20">
        <v>0</v>
      </c>
      <c r="E28" s="21">
        <f t="shared" si="1"/>
        <v>300000</v>
      </c>
      <c r="F28" s="20">
        <v>146550</v>
      </c>
      <c r="G28" s="38">
        <v>146550</v>
      </c>
    </row>
    <row r="29" spans="2:7" x14ac:dyDescent="0.2">
      <c r="B29" s="32" t="s">
        <v>15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16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17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18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19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20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35</v>
      </c>
      <c r="C36" s="22">
        <f>SUM(C26:C34)</f>
        <v>1500000</v>
      </c>
      <c r="D36" s="22">
        <f>SUM(D26:D34)</f>
        <v>0</v>
      </c>
      <c r="E36" s="22">
        <f>SUM(E26:E34)</f>
        <v>1500000</v>
      </c>
      <c r="F36" s="22">
        <f>SUM(F26:F34)</f>
        <v>1406170</v>
      </c>
      <c r="G36" s="39">
        <f>SUM(G26:G34)</f>
        <v>1406170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38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728998</v>
      </c>
      <c r="G38" s="9">
        <f>G20-G36</f>
        <v>728998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Jesus Jose Alvarez Rivas</cp:lastModifiedBy>
  <cp:lastPrinted>2020-01-23T20:49:44Z</cp:lastPrinted>
  <dcterms:created xsi:type="dcterms:W3CDTF">2019-12-11T17:18:27Z</dcterms:created>
  <dcterms:modified xsi:type="dcterms:W3CDTF">2024-02-02T17:46:37Z</dcterms:modified>
</cp:coreProperties>
</file>