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5 INFORMACION LDF\"/>
    </mc:Choice>
  </mc:AlternateContent>
  <xr:revisionPtr revIDLastSave="0" documentId="13_ncr:1_{548FE859-6F0D-4453-B5EF-5C60F35D2A78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<sst xmlns="http://schemas.openxmlformats.org/spreadsheetml/2006/main" count="128" uniqueCount="125">
  <si>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</si>
  <si>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</si>
  <si>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</si>
  <si>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</si>
  <si>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</si>
  <si>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</si>
  <si>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</si>
  <si>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</si>
  <si>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</si>
  <si>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</si>
  <si>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</si>
  <si>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</si>
  <si>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</si>
  <si>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</si>
  <si>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</si>
  <si>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</si>
  <si>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</si>
  <si>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</si>
  <si>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</si>
  <si>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</si>
  <si>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</si>
  <si>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</si>
  <si>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</si>
  <si>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</si>
  <si>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</si>
  <si>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</si>
  <si>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</si>
  <si>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</si>
  <si>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</si>
  <si>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</si>
  <si>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</si>
  <si>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</si>
  <si>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</si>
  <si>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</si>
  <si>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</si>
  <si>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</si>
  <si>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</si>
  <si>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</si>
  <si>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</si>
  <si>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</si>
  <si>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</si>
  <si>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</si>
  <si>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</si>
  <si>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</si>
  <si>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</si>
  <si>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</si>
  <si>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</si>
  <si>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</si>
  <si>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</si>
  <si>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</si>
  <si>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</si>
  <si>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</si>
  <si>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</si>
  <si>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</si>
  <si>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</si>
  <si>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</si>
  <si>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</si>
  <si>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</si>
  <si>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</si>
  <si>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</si>
  <si>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</si>
  <si>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</si>
  <si>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</si>
  <si>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</si>
  <si>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</si>
  <si>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</si>
  <si>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</si>
  <si>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</si>
  <si>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</si>
  <si>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</si>
  <si>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</si>
  <si>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</si>
  <si>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</si>
  <si>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</si>
  <si>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</si>
  <si>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</si>
  <si>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</si>
  <si>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</si>
  <si>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</si>
  <si>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</si>
  <si>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</si>
  <si>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</si>
  <si>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</si>
  <si>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</si>
  <si>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</si>
  <si>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</si>
  <si>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</si>
  <si>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</si>
  <si>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</si>
  <si>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</si>
  <si>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</si>
  <si>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</si>
  <si>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</si>
  <si>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</si>
  <si>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</si>
  <si>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</si>
  <si>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</si>
  <si>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</si>
  <si>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</si>
  <si>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</si>
  <si>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</si>
  <si>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</si>
  <si>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</si>
  <si>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</si>
  <si>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</si>
  <si>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</si>
  <si>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</si>
  <si>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</si>
  <si>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</si>
  <si>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</si>
  <si>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</si>
  <si>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</si>
  <si>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</si>
  <si>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</si>
  <si>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</si>
  <si>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</si>
  <si>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</si>
  <si>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</si>
  <si>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</si>
  <si>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</si>
  <si>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</si>
  <si>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Saneamiento de Aldama Chihuahua a)</t>
  </si>
  <si>
    <t>2023 (d)</t>
  </si>
  <si>
    <t>31 de diciembre de 2022 (e)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</si>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</sst>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/>
  </sheetViews>
  <sheetFormatPr baseColWidth="10" defaultRowHeight="14.4" x14ac:dyDescent="0.3"/>
  <cols>
    <col min="1" max="1" width="4.88671875" customWidth="1"/>
    <col min="2" max="2" width="47.44140625" style="1" customWidth="1"/>
    <col min="3" max="4" width="14.5546875" style="1" customWidth="1"/>
    <col min="5" max="5" width="47.44140625" style="1" customWidth="1"/>
    <col min="6" max="7" width="14.554687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121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5638982</v>
      </c>
      <c r="D9" s="19">
        <f>SUM(D10:D16)</f>
        <v>5809307</v>
      </c>
      <c r="E9" s="11" t="s">
        <v>9</v>
      </c>
      <c r="F9" s="19">
        <f>SUM(F10:F18)</f>
        <v>669261</v>
      </c>
      <c r="G9" s="19">
        <f>SUM(G10:G18)</f>
        <v>699880</v>
      </c>
    </row>
    <row r="10" spans="2:8" x14ac:dyDescent="0.3">
      <c r="B10" s="12" t="s">
        <v>10</v>
      </c>
      <c r="C10" s="25">
        <v>37000</v>
      </c>
      <c r="D10" s="25">
        <v>37000</v>
      </c>
      <c r="E10" s="13" t="s">
        <v>11</v>
      </c>
      <c r="F10" s="25">
        <v>167587</v>
      </c>
      <c r="G10" s="25">
        <v>91852</v>
      </c>
    </row>
    <row r="11" spans="2:8" x14ac:dyDescent="0.3">
      <c r="B11" s="12" t="s">
        <v>12</v>
      </c>
      <c r="C11" s="25">
        <v>607777</v>
      </c>
      <c r="D11" s="25">
        <v>288446</v>
      </c>
      <c r="E11" s="13" t="s">
        <v>13</v>
      </c>
      <c r="F11" s="25">
        <v>25307</v>
      </c>
      <c r="G11" s="25">
        <v>0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4994205</v>
      </c>
      <c r="D13" s="25">
        <v>5483861</v>
      </c>
      <c r="E13" s="13" t="s">
        <v>17</v>
      </c>
      <c r="F13" s="25">
        <v>0</v>
      </c>
      <c r="G13" s="25">
        <v>0</v>
      </c>
    </row>
    <row r="14" spans="2:8" ht="22.35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101836</v>
      </c>
      <c r="G14" s="25">
        <v>137644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374531</v>
      </c>
      <c r="G16" s="25">
        <v>470384</v>
      </c>
    </row>
    <row r="17" spans="2:7" ht="22.8" x14ac:dyDescent="0.3">
      <c r="B17" s="10" t="s">
        <v>24</v>
      </c>
      <c r="C17" s="19">
        <f>SUM(C18:C24)</f>
        <v>2655777</v>
      </c>
      <c r="D17" s="19">
        <f>SUM(D18:D24)</f>
        <v>2010183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101176</v>
      </c>
      <c r="D20" s="25">
        <v>92980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2554601</v>
      </c>
      <c r="D24" s="25">
        <v>1917203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454473</v>
      </c>
      <c r="D37" s="26">
        <v>956510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83906</v>
      </c>
      <c r="G42" s="19">
        <f>SUM(G43:G45)</f>
        <v>92254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83906</v>
      </c>
      <c r="G45" s="25">
        <v>92254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8749232</v>
      </c>
      <c r="D47" s="19">
        <f>SUM(D41,D38,D37,D31,D25,D17,D9)</f>
        <v>8776000</v>
      </c>
      <c r="E47" s="6" t="s">
        <v>83</v>
      </c>
      <c r="F47" s="19">
        <f>SUM(F42,F38,F31,F27,F26,F23,F19,F9)</f>
        <v>753167</v>
      </c>
      <c r="G47" s="19">
        <f>SUM(G42,G38,G31,G27,G26,G23,G19,G9)</f>
        <v>792134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90661625</v>
      </c>
      <c r="D52" s="25">
        <v>87874868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9267118</v>
      </c>
      <c r="D53" s="25">
        <v>7680288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66075</v>
      </c>
      <c r="D54" s="25">
        <v>66075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-5825086</v>
      </c>
      <c r="D55" s="25">
        <v>-6048468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192608</v>
      </c>
      <c r="D56" s="25">
        <v>263724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753167</v>
      </c>
      <c r="G59" s="19">
        <f>SUM(G47,G57)</f>
        <v>792134</v>
      </c>
    </row>
    <row r="60" spans="2:7" ht="24" x14ac:dyDescent="0.3">
      <c r="B60" s="4" t="s">
        <v>103</v>
      </c>
      <c r="C60" s="19">
        <f>SUM(C50:C58)</f>
        <v>94362340</v>
      </c>
      <c r="D60" s="19">
        <f>SUM(D50:D58)</f>
        <v>89836487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103111572</v>
      </c>
      <c r="D62" s="19">
        <f>SUM(D47,D60)</f>
        <v>98612487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60352098</v>
      </c>
      <c r="G63" s="19">
        <f>SUM(G64:G66)</f>
        <v>59687579</v>
      </c>
    </row>
    <row r="64" spans="2:7" x14ac:dyDescent="0.3">
      <c r="B64" s="14"/>
      <c r="C64" s="22"/>
      <c r="D64" s="22"/>
      <c r="E64" s="11" t="s">
        <v>107</v>
      </c>
      <c r="F64" s="25">
        <v>60352098</v>
      </c>
      <c r="G64" s="25">
        <v>59687579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42006307</v>
      </c>
      <c r="G68" s="19">
        <f>SUM(G69:G73)</f>
        <v>38132774</v>
      </c>
    </row>
    <row r="69" spans="2:7" x14ac:dyDescent="0.3">
      <c r="B69" s="14"/>
      <c r="C69" s="22"/>
      <c r="D69" s="22"/>
      <c r="E69" s="11" t="s">
        <v>111</v>
      </c>
      <c r="F69" s="25">
        <v>3873533</v>
      </c>
      <c r="G69" s="25">
        <v>3990932</v>
      </c>
    </row>
    <row r="70" spans="2:7" x14ac:dyDescent="0.3">
      <c r="B70" s="14"/>
      <c r="C70" s="22"/>
      <c r="D70" s="22"/>
      <c r="E70" s="11" t="s">
        <v>112</v>
      </c>
      <c r="F70" s="25">
        <v>38132774</v>
      </c>
      <c r="G70" s="25">
        <v>34141842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6.1" customHeight="1" x14ac:dyDescent="0.3">
      <c r="B79" s="14"/>
      <c r="C79" s="22"/>
      <c r="D79" s="22"/>
      <c r="E79" s="6" t="s">
        <v>119</v>
      </c>
      <c r="F79" s="19">
        <f>SUM(F63,F68,F75)</f>
        <v>102358405</v>
      </c>
      <c r="G79" s="19">
        <f>SUM(G63,G68,G75)</f>
        <v>97820353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103111572</v>
      </c>
      <c r="G81" s="19">
        <f>SUM(G59,G79)</f>
        <v>98612487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74803149606299213" bottom="0.74803149606299213" header="0.31496062992125984" footer="0.31496062992125984"/>
  <pageSetup scale="87"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2024-02-02T05:48:20Z</cp:lastPrinted>
  <dcterms:created xsi:type="dcterms:W3CDTF">2020-01-08T19:54:23Z</dcterms:created>
  <dcterms:modified xsi:type="dcterms:W3CDTF">2024-02-02T05:48:24Z</dcterms:modified>
</cp:coreProperties>
</file>