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4000" windowHeight="963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<sst xmlns="http://schemas.openxmlformats.org/spreadsheetml/2006/main" count="132" uniqueCount="129">
  <si>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</si>
  <si>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</si>
  <si>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</si>
  <si>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</si>
  <si>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</si>
  <si>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</si>
  <si>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</si>
  <si>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</si>
  <si>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</si>
  <si>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</si>
  <si>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</si>
  <si>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</si>
  <si>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</si>
  <si>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</si>
  <si>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</si>
  <si>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</si>
  <si>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</si>
  <si>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</si>
  <si>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</si>
  <si>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</si>
  <si>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</si>
  <si>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</si>
  <si>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</si>
  <si>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</si>
  <si>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</si>
  <si>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</si>
  <si>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</si>
  <si>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</si>
  <si>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</si>
  <si>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</si>
  <si>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</si>
  <si>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</si>
  <si>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</si>
  <si>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</si>
  <si>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</si>
  <si>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</si>
  <si>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</si>
  <si>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</si>
  <si>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</si>
  <si>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</si>
  <si>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</si>
  <si>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</si>
  <si>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</si>
  <si>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</si>
  <si>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</si>
  <si>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</si>
  <si>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</si>
  <si>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</si>
  <si>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</si>
  <si>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</si>
  <si>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</si>
  <si>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</si>
  <si>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</si>
  <si>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</si>
  <si>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</si>
  <si>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</si>
  <si>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</si>
  <si>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</si>
  <si>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</si>
  <si>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</si>
  <si>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</si>
  <si>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</si>
  <si>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</si>
  <si>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</si>
  <si>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</si>
  <si>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</si>
  <si>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</si>
  <si>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</si>
  <si>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</si>
  <si>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</si>
  <si>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</si>
  <si>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</si>
  <si>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</si>
  <si>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</si>
  <si>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</si>
  <si>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</si>
  <si>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</si>
  <si>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</si>
  <si>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</si>
  <si>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</si>
  <si>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</si>
  <si>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</si>
  <si>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</si>
  <si>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</si>
  <si>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</si>
  <si>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</si>
  <si>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</si>
  <si>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</si>
  <si>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</si>
  <si>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</si>
  <si>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</si>
  <si>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</si>
  <si>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</si>
  <si>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</si>
  <si>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</si>
  <si>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</si>
  <si>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</si>
  <si>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</si>
  <si>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</si>
  <si>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</si>
  <si>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</si>
  <si>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</si>
  <si>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</si>
  <si>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</si>
  <si>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</si>
  <si>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</si>
  <si>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</si>
  <si>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</si>
  <si>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</si>
  <si>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</si>
  <si>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</si>
  <si>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</si>
  <si>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</si>
  <si>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</si>
  <si>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</si>
  <si>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</si>
  <si>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</si>
  <si>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</si>
  <si>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</si>
  <si>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</si>
  <si>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</si>
  <si>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a) Instituto Chihuahuense de las Mujeres</t>
  </si>
  <si>
    <t>Al 31 de diciembre de 2023 y al 31 de diciembre de 2022 (b)</t>
  </si>
  <si>
    <t>2023 (d)</t>
  </si>
  <si>
    <t>31 de diciembre de 2022 (e)</t>
  </si>
  <si>
    <t xml:space="preserve">   Lic. Raquel Bravo Osuna </t>
  </si>
  <si>
    <t xml:space="preserve">   Directora General </t>
  </si>
  <si>
    <t xml:space="preserve">                                         C.P. Enrique Ventura Chávez Esparza</t>
  </si>
  <si>
    <t xml:space="preserve">                                                 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</si>
</sst>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52" zoomScale="90" zoomScaleNormal="90" workbookViewId="0">
      <selection activeCell="I88" sqref="I88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121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122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0" t="s">
        <v>123</v>
      </c>
      <c r="D6" s="30" t="s">
        <v>124</v>
      </c>
      <c r="E6" s="3" t="s">
        <v>3</v>
      </c>
      <c r="F6" s="30" t="s">
        <v>123</v>
      </c>
      <c r="G6" s="30" t="s">
        <v>124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6528355.8399999999</v>
      </c>
      <c r="D9" s="19">
        <f>SUM(D10:D16)</f>
        <v>1773272.19</v>
      </c>
      <c r="E9" s="11" t="s">
        <v>9</v>
      </c>
      <c r="F9" s="19">
        <f>SUM(F10:F18)</f>
        <v>5890849.79</v>
      </c>
      <c r="G9" s="19">
        <f>SUM(G10:G18)</f>
        <v>2643600.4</v>
      </c>
    </row>
    <row r="10" spans="2:8" x14ac:dyDescent="0.25">
      <c r="B10" s="12" t="s">
        <v>10</v>
      </c>
      <c r="C10" s="25">
        <v>17000</v>
      </c>
      <c r="D10" s="25">
        <v>25000</v>
      </c>
      <c r="E10" s="13" t="s">
        <v>11</v>
      </c>
      <c r="F10" s="25">
        <v>0</v>
      </c>
      <c r="G10" s="25">
        <v>68618.289999999994</v>
      </c>
    </row>
    <row r="11" spans="2:8" x14ac:dyDescent="0.25">
      <c r="B11" s="12" t="s">
        <v>12</v>
      </c>
      <c r="C11" s="25">
        <v>6511355.8399999999</v>
      </c>
      <c r="D11" s="25">
        <v>1748272.19</v>
      </c>
      <c r="E11" s="13" t="s">
        <v>13</v>
      </c>
      <c r="F11" s="25">
        <v>3913207.02</v>
      </c>
      <c r="G11" s="25">
        <v>0.04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7000</v>
      </c>
      <c r="G14" s="25">
        <v>2912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349993.19</v>
      </c>
      <c r="G16" s="25">
        <v>256888.34</v>
      </c>
    </row>
    <row r="17" spans="2:7" ht="24" x14ac:dyDescent="0.25">
      <c r="B17" s="10" t="s">
        <v>24</v>
      </c>
      <c r="C17" s="19">
        <f>SUM(C18:C24)</f>
        <v>258879.32</v>
      </c>
      <c r="D17" s="19">
        <f>SUM(D18:D24)</f>
        <v>183541.86000000002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1620649.58</v>
      </c>
      <c r="G18" s="25">
        <v>2315181.73</v>
      </c>
    </row>
    <row r="19" spans="2:7" x14ac:dyDescent="0.25">
      <c r="B19" s="12" t="s">
        <v>28</v>
      </c>
      <c r="C19" s="25">
        <v>139653.01</v>
      </c>
      <c r="D19" s="25">
        <v>169927.01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119226.31</v>
      </c>
      <c r="D20" s="25">
        <v>13614.85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6787235.1600000001</v>
      </c>
      <c r="D47" s="19">
        <f>SUM(D41,D38,D37,D31,D25,D17,D9)</f>
        <v>1956814.05</v>
      </c>
      <c r="E47" s="6" t="s">
        <v>83</v>
      </c>
      <c r="F47" s="19">
        <f>SUM(F42,F38,F31,F27,F26,F23,F19,F9)</f>
        <v>5890849.79</v>
      </c>
      <c r="G47" s="19">
        <f>SUM(G42,G38,G31,G27,G26,G23,G19,G9)</f>
        <v>2643600.4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31">
        <v>0</v>
      </c>
    </row>
    <row r="51" spans="2:7" ht="24" x14ac:dyDescent="0.25">
      <c r="B51" s="10" t="s">
        <v>88</v>
      </c>
      <c r="C51" s="25">
        <v>182718.91</v>
      </c>
      <c r="D51" s="25">
        <v>72431.23</v>
      </c>
      <c r="E51" s="11" t="s">
        <v>89</v>
      </c>
      <c r="F51" s="25">
        <v>0</v>
      </c>
      <c r="G51" s="31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31">
        <v>0</v>
      </c>
    </row>
    <row r="53" spans="2:7" x14ac:dyDescent="0.25">
      <c r="B53" s="10" t="s">
        <v>92</v>
      </c>
      <c r="C53" s="25">
        <v>19900618.710000001</v>
      </c>
      <c r="D53" s="25">
        <v>17791970.940000001</v>
      </c>
      <c r="E53" s="11" t="s">
        <v>93</v>
      </c>
      <c r="F53" s="25">
        <v>0</v>
      </c>
      <c r="G53" s="31">
        <v>0</v>
      </c>
    </row>
    <row r="54" spans="2:7" ht="24" x14ac:dyDescent="0.25">
      <c r="B54" s="10" t="s">
        <v>94</v>
      </c>
      <c r="C54" s="25">
        <v>1015320</v>
      </c>
      <c r="D54" s="25">
        <v>951520</v>
      </c>
      <c r="E54" s="11" t="s">
        <v>95</v>
      </c>
      <c r="F54" s="25">
        <v>0</v>
      </c>
      <c r="G54" s="31">
        <v>0</v>
      </c>
    </row>
    <row r="55" spans="2:7" ht="21" customHeight="1" x14ac:dyDescent="0.25">
      <c r="B55" s="10" t="s">
        <v>96</v>
      </c>
      <c r="C55" s="25">
        <v>-17194874.609999999</v>
      </c>
      <c r="D55" s="25">
        <v>-16510907.529999999</v>
      </c>
      <c r="E55" s="11" t="s">
        <v>97</v>
      </c>
      <c r="F55" s="25">
        <v>0</v>
      </c>
      <c r="G55" s="31">
        <v>104357.5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104357.5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5890849.79</v>
      </c>
      <c r="G59" s="19">
        <f>SUM(G47,G57)</f>
        <v>2747957.9</v>
      </c>
    </row>
    <row r="60" spans="2:7" ht="24" x14ac:dyDescent="0.25">
      <c r="B60" s="4" t="s">
        <v>103</v>
      </c>
      <c r="C60" s="19">
        <f>SUM(C50:C58)</f>
        <v>3903783.0100000016</v>
      </c>
      <c r="D60" s="19">
        <f>SUM(D50:D58)</f>
        <v>2305014.6400000025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10691018.170000002</v>
      </c>
      <c r="D62" s="19">
        <f>SUM(D47,D60)</f>
        <v>4261828.6900000023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4800168.3800000008</v>
      </c>
      <c r="G68" s="19">
        <f>SUM(G69:G73)</f>
        <v>1513870.79</v>
      </c>
    </row>
    <row r="69" spans="2:7" x14ac:dyDescent="0.25">
      <c r="B69" s="14"/>
      <c r="C69" s="22"/>
      <c r="D69" s="22"/>
      <c r="E69" s="11" t="s">
        <v>111</v>
      </c>
      <c r="F69" s="25">
        <v>3286297.59</v>
      </c>
      <c r="G69" s="25">
        <v>-569070.77</v>
      </c>
    </row>
    <row r="70" spans="2:7" x14ac:dyDescent="0.25">
      <c r="B70" s="14"/>
      <c r="C70" s="22"/>
      <c r="D70" s="22"/>
      <c r="E70" s="11" t="s">
        <v>112</v>
      </c>
      <c r="F70" s="25">
        <v>1489346.81</v>
      </c>
      <c r="G70" s="25">
        <v>2058417.58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24523.98</v>
      </c>
      <c r="G73" s="25">
        <v>24523.98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4800168.3800000008</v>
      </c>
      <c r="G79" s="19">
        <f>SUM(G63,G68,G75)</f>
        <v>1513870.79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10691018.170000002</v>
      </c>
      <c r="G81" s="19">
        <f>SUM(G59,G79)</f>
        <v>4261828.6899999995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F85" s="45"/>
      <c r="G85" s="45"/>
    </row>
    <row r="86" spans="2:7" s="28" customFormat="1" x14ac:dyDescent="0.25">
      <c r="B86" s="44" t="s">
        <v>125</v>
      </c>
      <c r="C86" s="45"/>
      <c r="D86" s="46"/>
      <c r="E86" s="45" t="s">
        <v>127</v>
      </c>
      <c r="G86" s="45"/>
    </row>
    <row r="87" spans="2:7" s="28" customFormat="1" x14ac:dyDescent="0.25">
      <c r="B87" s="44" t="s">
        <v>126</v>
      </c>
      <c r="C87" s="45"/>
      <c r="D87" s="46"/>
      <c r="E87" s="45" t="s">
        <v>128</v>
      </c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dcterms:created xsi:type="dcterms:W3CDTF">2020-01-08T19:54:23Z</dcterms:created>
  <dcterms:modified xsi:type="dcterms:W3CDTF">2024-01-29T15:51:06Z</dcterms:modified>
</cp:coreProperties>
</file>