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JO\2024\CUENTA PUBLICA 2023\IMPRESIONES CUENTA PÚBLICA 2023\FANVI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05" yWindow="-105" windowWidth="23250" windowHeight="12570"/>
  </bookViews>
  <sheets>
    <sheet name="ESF_DET" sheetId="1" r:id="rId1"/>
  </sheets>
  <definedNames>
    <definedName name="_xlnm.Print_Area" localSheetId="0">ESF_DET!$B$2:$G$82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F47" i="1" s="1"/>
  <c r="F59" i="1" s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G47" i="1"/>
  <c r="G59" i="1" s="1"/>
  <c r="C47" i="1"/>
  <c r="C62" i="1" s="1"/>
  <c r="F79" i="1"/>
  <c r="F81" i="1" s="1"/>
  <c r="D47" i="1"/>
  <c r="D62" i="1" s="1"/>
  <c r="G81" i="1" l="1"/>
</calcChain>
</file>

<file path=xl/sharedStrings.xml><?xml version="1.0" encoding="utf-8"?>
<sst xmlns="http://schemas.openxmlformats.org/spreadsheetml/2006/main" count="136" uniqueCount="133">
  <si>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</si>
  <si>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</si>
  <si>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</si>
  <si>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</si>
  <si>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</si>
  <si>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</si>
  <si>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</si>
  <si>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</si>
  <si>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</si>
  <si>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</si>
  <si>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</si>
  <si>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</si>
  <si>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</si>
  <si>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</si>
  <si>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</si>
  <si>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</si>
  <si>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</si>
  <si>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</si>
  <si>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</si>
  <si>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</si>
  <si>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</si>
  <si>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</si>
  <si>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</si>
  <si>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</si>
  <si>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</si>
  <si>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</si>
  <si>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</si>
  <si>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</si>
  <si>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</si>
  <si>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</si>
  <si>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</si>
  <si>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</si>
  <si>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</si>
  <si>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</si>
  <si>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</si>
  <si>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</si>
  <si>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</si>
  <si>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</si>
  <si>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</si>
  <si>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</si>
  <si>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</si>
  <si>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</si>
  <si>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</si>
  <si>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</si>
  <si>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</si>
  <si>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</si>
  <si>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</si>
  <si>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</si>
  <si>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</si>
  <si>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</si>
  <si>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</si>
  <si>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</si>
  <si>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</si>
  <si>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</si>
  <si>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</si>
  <si>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</si>
  <si>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</si>
  <si>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</si>
  <si>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</si>
  <si>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</si>
  <si>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</si>
  <si>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</si>
  <si>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</si>
  <si>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</si>
  <si>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</si>
  <si>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</si>
  <si>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</si>
  <si>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</si>
  <si>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</si>
  <si>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</si>
  <si>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</si>
  <si>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</si>
  <si>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</si>
  <si>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</si>
  <si>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</si>
  <si>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</si>
  <si>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</si>
  <si>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</si>
  <si>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</si>
  <si>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</si>
  <si>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</si>
  <si>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</si>
  <si>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</si>
  <si>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</si>
  <si>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</si>
  <si>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</si>
  <si>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</si>
  <si>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</si>
  <si>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</si>
  <si>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</si>
  <si>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</si>
  <si>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</si>
  <si>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</si>
  <si>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</si>
  <si>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</si>
  <si>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</si>
  <si>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</si>
  <si>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</si>
  <si>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</si>
  <si>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</si>
  <si>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</si>
  <si>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</si>
  <si>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</si>
  <si>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</si>
  <si>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</si>
  <si>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</si>
  <si>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</si>
  <si>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</si>
  <si>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</si>
  <si>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</si>
  <si>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</si>
  <si>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</si>
  <si>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</si>
  <si>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</si>
  <si>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</si>
  <si>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</si>
  <si>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</si>
  <si>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</si>
  <si>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</si>
  <si>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</si>
  <si>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</si>
  <si>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</si>
  <si>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</si>
  <si>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Fondo de Atención a Niños y Niñas Hijos de las Víctimas de la Lucha Contra el Crimen</t>
  </si>
  <si>
    <t>Al 31 de diciembre de 2023 y al 31 de diciembre de 2022 (b)</t>
  </si>
  <si>
    <t xml:space="preserve">              LIC. EVA PATRICIA FRANCO LÓPEZ</t>
  </si>
  <si>
    <t xml:space="preserve">    DIRECTORA GENERAL DE ADMINISTRACIÓN</t>
  </si>
  <si>
    <t xml:space="preserve">          DE LA FISCALÍA GENERAL DEL ESTADO</t>
  </si>
  <si>
    <t xml:space="preserve">         LIC. CLAUDIA ALEJANDRA ALARCÓN ACOSTA</t>
  </si>
  <si>
    <t xml:space="preserve">   DIRECTORA DE ADMINISTRACIÓN Y ENAJENACIÓN </t>
  </si>
  <si>
    <t xml:space="preserve">              DE BIENES, FONDOS Y FIDEICOMISOS</t>
  </si>
  <si>
    <t xml:space="preserve">      _________________________________________</t>
  </si>
  <si>
    <t xml:space="preserve">      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</si>
</sst>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zoomScale="90" zoomScaleNormal="90" workbookViewId="0">
      <selection activeCell="B92" sqref="B2:G92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5">
      <c r="H1" s="2" t="s">
        <v>0</v>
      </c>
    </row>
    <row r="2" spans="2:8" x14ac:dyDescent="0.25">
      <c r="B2" s="31" t="s">
        <v>123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3">
      <c r="B4" s="37" t="s">
        <v>124</v>
      </c>
      <c r="C4" s="38"/>
      <c r="D4" s="38"/>
      <c r="E4" s="38"/>
      <c r="F4" s="38"/>
      <c r="G4" s="39"/>
    </row>
    <row r="5" spans="2:8" thickBot="1" x14ac:dyDescent="0.35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5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ht="14.45" x14ac:dyDescent="0.3">
      <c r="B7" s="4" t="s">
        <v>4</v>
      </c>
      <c r="C7" s="5"/>
      <c r="D7" s="5"/>
      <c r="E7" s="6" t="s">
        <v>5</v>
      </c>
      <c r="F7" s="7"/>
      <c r="G7" s="7"/>
    </row>
    <row r="8" spans="2:8" ht="14.45" x14ac:dyDescent="0.3">
      <c r="B8" s="4" t="s">
        <v>6</v>
      </c>
      <c r="C8" s="8"/>
      <c r="D8" s="8"/>
      <c r="E8" s="6" t="s">
        <v>7</v>
      </c>
      <c r="F8" s="9"/>
      <c r="G8" s="9"/>
    </row>
    <row r="9" spans="2:8" ht="22.9" x14ac:dyDescent="0.3">
      <c r="B9" s="10" t="s">
        <v>8</v>
      </c>
      <c r="C9" s="20">
        <f>SUM(C10:C16)</f>
        <v>2342134.39</v>
      </c>
      <c r="D9" s="20">
        <f>SUM(D10:D16)</f>
        <v>4473609.03</v>
      </c>
      <c r="E9" s="11" t="s">
        <v>9</v>
      </c>
      <c r="F9" s="20">
        <f>SUM(F10:F18)</f>
        <v>0</v>
      </c>
      <c r="G9" s="20">
        <f>SUM(G10:G18)</f>
        <v>3000</v>
      </c>
    </row>
    <row r="10" spans="2:8" ht="14.45" x14ac:dyDescent="0.3">
      <c r="B10" s="12" t="s">
        <v>10</v>
      </c>
      <c r="C10" s="26">
        <v>0</v>
      </c>
      <c r="D10" s="26">
        <v>0</v>
      </c>
      <c r="E10" s="13" t="s">
        <v>11</v>
      </c>
      <c r="F10" s="26">
        <v>0</v>
      </c>
      <c r="G10" s="26">
        <v>0</v>
      </c>
    </row>
    <row r="11" spans="2:8" x14ac:dyDescent="0.25">
      <c r="B11" s="12" t="s">
        <v>12</v>
      </c>
      <c r="C11" s="26">
        <v>2342134.39</v>
      </c>
      <c r="D11" s="26">
        <v>4473609.03</v>
      </c>
      <c r="E11" s="13" t="s">
        <v>13</v>
      </c>
      <c r="F11" s="26">
        <v>0</v>
      </c>
      <c r="G11" s="26">
        <v>0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2.9" x14ac:dyDescent="0.3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0</v>
      </c>
      <c r="G16" s="26">
        <v>0</v>
      </c>
    </row>
    <row r="17" spans="2:7" ht="24" x14ac:dyDescent="0.25">
      <c r="B17" s="10" t="s">
        <v>24</v>
      </c>
      <c r="C17" s="20">
        <f>SUM(C18:C24)</f>
        <v>0</v>
      </c>
      <c r="D17" s="20">
        <f>SUM(D18:D24)</f>
        <v>0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0</v>
      </c>
      <c r="G18" s="26">
        <v>3000</v>
      </c>
    </row>
    <row r="19" spans="2:7" x14ac:dyDescent="0.25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0</v>
      </c>
      <c r="D20" s="26">
        <v>0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0</v>
      </c>
      <c r="D25" s="20">
        <f>SUM(D26:D30)</f>
        <v>0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2342134.39</v>
      </c>
      <c r="D47" s="20">
        <f>SUM(D41,D38,D37,D31,D25,D17,D9)</f>
        <v>4473609.03</v>
      </c>
      <c r="E47" s="14" t="s">
        <v>83</v>
      </c>
      <c r="F47" s="20">
        <f>SUM(F42,F38,F31,F27,F26,F23,F19,F9)</f>
        <v>0</v>
      </c>
      <c r="G47" s="20">
        <f>SUM(G42,G38,G31,G27,G26,G23,G19,G9)</f>
        <v>3000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0</v>
      </c>
      <c r="D52" s="26">
        <v>0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0</v>
      </c>
      <c r="D53" s="26">
        <v>0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0</v>
      </c>
      <c r="D54" s="26">
        <v>0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0</v>
      </c>
      <c r="D55" s="26">
        <v>0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0</v>
      </c>
      <c r="G59" s="20">
        <f>SUM(G47,G57)</f>
        <v>3000</v>
      </c>
    </row>
    <row r="60" spans="2:7" ht="24" x14ac:dyDescent="0.25">
      <c r="B60" s="4" t="s">
        <v>103</v>
      </c>
      <c r="C60" s="20">
        <f>SUM(C50:C58)</f>
        <v>0</v>
      </c>
      <c r="D60" s="20">
        <f>SUM(D50:D58)</f>
        <v>0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2342134.39</v>
      </c>
      <c r="D62" s="20">
        <f>SUM(D47,D60)</f>
        <v>4473609.03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246292461.74000001</v>
      </c>
      <c r="G63" s="20">
        <f>SUM(G64:G66)</f>
        <v>229826090.66000003</v>
      </c>
    </row>
    <row r="64" spans="2:7" x14ac:dyDescent="0.25">
      <c r="B64" s="15"/>
      <c r="C64" s="23"/>
      <c r="D64" s="23"/>
      <c r="E64" s="11" t="s">
        <v>107</v>
      </c>
      <c r="F64" s="26">
        <v>16424871.08</v>
      </c>
      <c r="G64" s="26">
        <v>20807193.140000001</v>
      </c>
    </row>
    <row r="65" spans="2:7" x14ac:dyDescent="0.25">
      <c r="B65" s="15"/>
      <c r="C65" s="23"/>
      <c r="D65" s="23"/>
      <c r="E65" s="11" t="s">
        <v>108</v>
      </c>
      <c r="F65" s="26">
        <v>41500</v>
      </c>
      <c r="G65" s="26">
        <v>139100</v>
      </c>
    </row>
    <row r="66" spans="2:7" x14ac:dyDescent="0.25">
      <c r="B66" s="15"/>
      <c r="C66" s="23"/>
      <c r="D66" s="23"/>
      <c r="E66" s="11" t="s">
        <v>109</v>
      </c>
      <c r="F66" s="26">
        <v>229826090.66</v>
      </c>
      <c r="G66" s="26">
        <v>208879797.52000001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-243950327.34999999</v>
      </c>
      <c r="G68" s="20">
        <f>SUM(G69:G73)</f>
        <v>-225355481.63</v>
      </c>
    </row>
    <row r="69" spans="2:7" x14ac:dyDescent="0.25">
      <c r="B69" s="15"/>
      <c r="C69" s="23"/>
      <c r="D69" s="23"/>
      <c r="E69" s="11" t="s">
        <v>111</v>
      </c>
      <c r="F69" s="26">
        <v>-18594845.719999999</v>
      </c>
      <c r="G69" s="26">
        <v>-17648341.690000001</v>
      </c>
    </row>
    <row r="70" spans="2:7" x14ac:dyDescent="0.25">
      <c r="B70" s="15"/>
      <c r="C70" s="23"/>
      <c r="D70" s="23"/>
      <c r="E70" s="11" t="s">
        <v>112</v>
      </c>
      <c r="F70" s="26">
        <v>-225355481.63</v>
      </c>
      <c r="G70" s="26">
        <v>-207707139.94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2342134.3900000155</v>
      </c>
      <c r="G79" s="20">
        <f>SUM(G63,G68,G75)</f>
        <v>4470609.030000031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2342134.3900000155</v>
      </c>
      <c r="G81" s="20">
        <f>SUM(G59,G79)</f>
        <v>4473609.030000031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/>
      <c r="C86" s="28"/>
      <c r="D86" s="28"/>
      <c r="E86" s="28"/>
    </row>
    <row r="87" spans="2:7" s="29" customFormat="1" x14ac:dyDescent="0.25">
      <c r="B87" s="28"/>
      <c r="C87" s="28"/>
      <c r="D87" s="28"/>
      <c r="E87" s="28"/>
    </row>
    <row r="88" spans="2:7" s="29" customFormat="1" x14ac:dyDescent="0.25">
      <c r="B88" s="28"/>
      <c r="C88" s="28"/>
      <c r="D88" s="28"/>
      <c r="E88" s="28"/>
    </row>
    <row r="89" spans="2:7" s="29" customFormat="1" x14ac:dyDescent="0.25">
      <c r="B89" s="28" t="s">
        <v>132</v>
      </c>
      <c r="C89" s="28"/>
      <c r="D89" s="28"/>
      <c r="E89" s="28" t="s">
        <v>131</v>
      </c>
    </row>
    <row r="90" spans="2:7" s="29" customFormat="1" x14ac:dyDescent="0.25">
      <c r="B90" s="28" t="s">
        <v>125</v>
      </c>
      <c r="C90" s="28"/>
      <c r="D90" s="28"/>
      <c r="E90" s="28" t="s">
        <v>128</v>
      </c>
    </row>
    <row r="91" spans="2:7" s="29" customFormat="1" x14ac:dyDescent="0.25">
      <c r="B91" s="28" t="s">
        <v>126</v>
      </c>
      <c r="C91" s="28"/>
      <c r="D91" s="28"/>
      <c r="E91" s="28" t="s">
        <v>129</v>
      </c>
    </row>
    <row r="92" spans="2:7" s="29" customFormat="1" x14ac:dyDescent="0.25">
      <c r="B92" s="28" t="s">
        <v>127</v>
      </c>
      <c r="C92" s="28"/>
      <c r="D92" s="28"/>
      <c r="E92" s="28" t="s">
        <v>130</v>
      </c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2024-02-02T15:07:37Z</cp:lastPrinted>
  <dcterms:created xsi:type="dcterms:W3CDTF">2020-01-08T19:54:23Z</dcterms:created>
  <dcterms:modified xsi:type="dcterms:W3CDTF">2024-02-02T15:07:53Z</dcterms:modified>
</cp:coreProperties>
</file>