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asterfms-my.sharepoint.com/personal/nancy_ramirez_aedechihuahua_mx/Documents/Documentos/2023/ASECH/4o TRIMESTRE/"/>
    </mc:Choice>
  </mc:AlternateContent>
  <xr:revisionPtr revIDLastSave="21" documentId="13_ncr:1_{4FB99A31-1EB2-4B2E-A230-7FAD395CF4B4}" xr6:coauthVersionLast="47" xr6:coauthVersionMax="47" xr10:uidLastSave="{5B5806F1-7782-405D-A3AE-41D9C9F1ACD1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720" xr2:uid="{00000000-000D-0000-FFFF-FFFF00000000}"/>
  </bookViews>
  <sheets>
    <sheet name="ESF_DET" sheetId="1" r:id="rId1"/>
  </sheets>
  <definedNames>
    <definedName name="_xlnm.Print_Area" localSheetId="0">ESF_DET!$A$1:$G$88</definedName>
    <definedName name="_xlnm.Print_Titles" localSheetId="0">ESF_DET!$2:$6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1" l="1"/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<sst xmlns="http://schemas.openxmlformats.org/spreadsheetml/2006/main" count="133" uniqueCount="130">
  <si>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</si>
  <si>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</si>
  <si>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</si>
  <si>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</si>
  <si>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</si>
  <si>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</si>
  <si>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</si>
  <si>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</si>
  <si>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</si>
  <si>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</si>
  <si>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</si>
  <si>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</si>
  <si>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</si>
  <si>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</si>
  <si>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</si>
  <si>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</si>
  <si>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</si>
  <si>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</si>
  <si>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</si>
  <si>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</si>
  <si>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</si>
  <si>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</si>
  <si>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</si>
  <si>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</si>
  <si>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</si>
  <si>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</si>
  <si>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</si>
  <si>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</si>
  <si>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</si>
  <si>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</si>
  <si>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</si>
  <si>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</si>
  <si>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</si>
  <si>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</si>
  <si>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</si>
  <si>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</si>
  <si>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</si>
  <si>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</si>
  <si>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</si>
  <si>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</si>
  <si>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</si>
  <si>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</si>
  <si>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</si>
  <si>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</si>
  <si>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</si>
  <si>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</si>
  <si>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</si>
  <si>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</si>
  <si>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</si>
  <si>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</si>
  <si>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</si>
  <si>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</si>
  <si>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</si>
  <si>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</si>
  <si>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</si>
  <si>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</si>
  <si>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</si>
  <si>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</si>
  <si>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</si>
  <si>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</si>
  <si>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</si>
  <si>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</si>
  <si>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</si>
  <si>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</si>
  <si>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</si>
  <si>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</si>
  <si>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</si>
  <si>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</si>
  <si>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</si>
  <si>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</si>
  <si>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</si>
  <si>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</si>
  <si>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</si>
  <si>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</si>
  <si>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</si>
  <si>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</si>
  <si>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</si>
  <si>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</si>
  <si>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</si>
  <si>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</si>
  <si>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</si>
  <si>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</si>
  <si>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</si>
  <si>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</si>
  <si>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</si>
  <si>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</si>
  <si>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</si>
  <si>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</si>
  <si>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</si>
  <si>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</si>
  <si>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</si>
  <si>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</si>
  <si>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</si>
  <si>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</si>
  <si>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</si>
  <si>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</si>
  <si>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</si>
  <si>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</si>
  <si>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</si>
  <si>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</si>
  <si>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</si>
  <si>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</si>
  <si>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</si>
  <si>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</si>
  <si>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</si>
  <si>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</si>
  <si>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</si>
  <si>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</si>
  <si>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</si>
  <si>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</si>
  <si>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</si>
  <si>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</si>
  <si>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</si>
  <si>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</si>
  <si>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</si>
  <si>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</si>
  <si>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</si>
  <si>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</si>
  <si>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</si>
  <si>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</si>
  <si>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</si>
  <si>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Agencia Estatal de Desarrollo Energético</t>
  </si>
  <si>
    <t>2022 (d)</t>
  </si>
  <si>
    <t>_______________________________________</t>
  </si>
  <si>
    <t>Ing. Luis Carlos Hernández Ayala</t>
  </si>
  <si>
    <t>Lic. Brissa Marly Carrillo Borruel</t>
  </si>
  <si>
    <t>Director General</t>
  </si>
  <si>
    <t>Directora de Administración y Finanzas</t>
  </si>
  <si>
    <t>Al 31 de diciembre de 2023 y al 31 de diciembre de 2022 (b)</t>
  </si>
  <si>
    <t>31 de diciembre de 2023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</si>
</sst>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Protection="1"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29" zoomScale="90" zoomScaleNormal="90" workbookViewId="0">
      <selection activeCell="D6" sqref="D6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6" customHeight="1" thickBot="1" x14ac:dyDescent="0.3">
      <c r="H1" s="2" t="s">
        <v>0</v>
      </c>
    </row>
    <row r="2" spans="2:8" x14ac:dyDescent="0.25">
      <c r="B2" s="35" t="s">
        <v>121</v>
      </c>
      <c r="C2" s="36"/>
      <c r="D2" s="36"/>
      <c r="E2" s="36"/>
      <c r="F2" s="36"/>
      <c r="G2" s="37"/>
    </row>
    <row r="3" spans="2:8" x14ac:dyDescent="0.25">
      <c r="B3" s="38" t="s">
        <v>1</v>
      </c>
      <c r="C3" s="39"/>
      <c r="D3" s="39"/>
      <c r="E3" s="39"/>
      <c r="F3" s="39"/>
      <c r="G3" s="40"/>
    </row>
    <row r="4" spans="2:8" ht="15" customHeight="1" x14ac:dyDescent="0.25">
      <c r="B4" s="41" t="s">
        <v>128</v>
      </c>
      <c r="C4" s="42"/>
      <c r="D4" s="42"/>
      <c r="E4" s="42"/>
      <c r="F4" s="42"/>
      <c r="G4" s="43"/>
    </row>
    <row r="5" spans="2:8" ht="11.25" customHeight="1" thickBot="1" x14ac:dyDescent="0.3">
      <c r="B5" s="44" t="s">
        <v>2</v>
      </c>
      <c r="C5" s="45"/>
      <c r="D5" s="45"/>
      <c r="E5" s="45"/>
      <c r="F5" s="45"/>
      <c r="G5" s="46"/>
    </row>
    <row r="6" spans="2:8" ht="36.75" customHeight="1" thickBot="1" x14ac:dyDescent="0.3">
      <c r="B6" s="3" t="s">
        <v>3</v>
      </c>
      <c r="C6" s="30" t="s">
        <v>122</v>
      </c>
      <c r="D6" s="30" t="s">
        <v>129</v>
      </c>
      <c r="E6" s="3" t="s">
        <v>3</v>
      </c>
      <c r="F6" s="30" t="s">
        <v>122</v>
      </c>
      <c r="G6" s="30" t="s">
        <v>129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713098.11</v>
      </c>
      <c r="D9" s="19">
        <f>SUM(D10:D16)</f>
        <v>3826521.71</v>
      </c>
      <c r="E9" s="11" t="s">
        <v>9</v>
      </c>
      <c r="F9" s="19">
        <f>SUM(F10:F18)</f>
        <v>713098.11</v>
      </c>
      <c r="G9" s="19">
        <f>SUM(G10:G18)</f>
        <v>3826521.71</v>
      </c>
    </row>
    <row r="10" spans="2:8" x14ac:dyDescent="0.25">
      <c r="B10" s="12" t="s">
        <v>10</v>
      </c>
      <c r="C10" s="25">
        <v>576131.11</v>
      </c>
      <c r="D10" s="25">
        <v>3826521.71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0</v>
      </c>
      <c r="D11" s="25">
        <v>0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136967</v>
      </c>
      <c r="D16" s="25">
        <v>0</v>
      </c>
      <c r="E16" s="13" t="s">
        <v>23</v>
      </c>
      <c r="F16" s="25">
        <v>0</v>
      </c>
      <c r="G16" s="25">
        <v>0</v>
      </c>
    </row>
    <row r="17" spans="2:7" ht="24" x14ac:dyDescent="0.25">
      <c r="B17" s="10" t="s">
        <v>24</v>
      </c>
      <c r="C17" s="19">
        <f>SUM(C18:C24)</f>
        <v>0</v>
      </c>
      <c r="D17" s="19">
        <f>SUM(D18:D24)</f>
        <v>0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713098.11</v>
      </c>
      <c r="G18" s="25">
        <v>3826521.71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713098.11</v>
      </c>
      <c r="D47" s="19">
        <f>SUM(D41,D38,D37,D31,D25,D17,D9)</f>
        <v>3826521.71</v>
      </c>
      <c r="E47" s="6" t="s">
        <v>83</v>
      </c>
      <c r="F47" s="19">
        <f>SUM(F42,F38,F31,F27,F26,F23,F19,F9)</f>
        <v>713098.11</v>
      </c>
      <c r="G47" s="19">
        <f>SUM(G42,G38,G31,G27,G26,G23,G19,G9)</f>
        <v>3826521.71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0</v>
      </c>
      <c r="D53" s="25">
        <v>5143489.5600000005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0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713098.11</v>
      </c>
      <c r="G59" s="19">
        <f>SUM(G47,G57)</f>
        <v>3826521.71</v>
      </c>
    </row>
    <row r="60" spans="2:7" ht="21.75" customHeight="1" x14ac:dyDescent="0.25">
      <c r="B60" s="4" t="s">
        <v>103</v>
      </c>
      <c r="C60" s="19">
        <f>SUM(C50:C58)</f>
        <v>0</v>
      </c>
      <c r="D60" s="19">
        <f>SUM(D50:D58)</f>
        <v>5143489.5600000005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713098.11</v>
      </c>
      <c r="D62" s="19">
        <f>SUM(D47,D60)</f>
        <v>8970011.2699999996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0</v>
      </c>
      <c r="G63" s="19">
        <f>SUM(G64:G66)</f>
        <v>5143489.5600000005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f>+D53</f>
        <v>5143489.5600000005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0</v>
      </c>
      <c r="G68" s="19">
        <f>SUM(G69:G73)</f>
        <v>0</v>
      </c>
    </row>
    <row r="69" spans="2:7" x14ac:dyDescent="0.25">
      <c r="B69" s="14"/>
      <c r="C69" s="22"/>
      <c r="D69" s="22"/>
      <c r="E69" s="11" t="s">
        <v>111</v>
      </c>
      <c r="F69" s="25">
        <v>0</v>
      </c>
      <c r="G69" s="25">
        <v>0</v>
      </c>
    </row>
    <row r="70" spans="2:7" x14ac:dyDescent="0.25">
      <c r="B70" s="14"/>
      <c r="C70" s="22"/>
      <c r="D70" s="22"/>
      <c r="E70" s="11" t="s">
        <v>112</v>
      </c>
      <c r="F70" s="25">
        <v>0</v>
      </c>
      <c r="G70" s="25">
        <v>0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9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0</v>
      </c>
      <c r="G79" s="19">
        <f>SUM(G63,G68,G75)</f>
        <v>5143489.5600000005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713098.11</v>
      </c>
      <c r="G81" s="19">
        <f>SUM(G59,G79)</f>
        <v>8970011.2699999996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31"/>
      <c r="C85" s="32"/>
      <c r="D85" s="32"/>
      <c r="E85" s="32" t="s">
        <v>123</v>
      </c>
    </row>
    <row r="86" spans="2:7" s="28" customFormat="1" x14ac:dyDescent="0.25">
      <c r="B86" s="33" t="s">
        <v>124</v>
      </c>
      <c r="C86" s="34"/>
      <c r="E86" s="33" t="s">
        <v>125</v>
      </c>
    </row>
    <row r="87" spans="2:7" s="28" customFormat="1" x14ac:dyDescent="0.25">
      <c r="B87" s="33" t="s">
        <v>126</v>
      </c>
      <c r="C87" s="34"/>
      <c r="D87" s="33"/>
      <c r="E87" s="33" t="s">
        <v>127</v>
      </c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7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Guadalupe  Ramírez Castro</cp:lastModifiedBy>
  <cp:lastPrinted>2024-01-31T04:53:54Z</cp:lastPrinted>
  <dcterms:created xsi:type="dcterms:W3CDTF">2020-01-08T19:54:23Z</dcterms:created>
  <dcterms:modified xsi:type="dcterms:W3CDTF">2024-01-31T19:40:47Z</dcterms:modified>
</cp:coreProperties>
</file>