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rFinanciera\Documents\2023\CUENTA PUBLICA 2023\"/>
    </mc:Choice>
  </mc:AlternateContent>
  <xr:revisionPtr revIDLastSave="0" documentId="13_ncr:1_{847E3F69-100E-4889-88F5-9373A17833BE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14490" yWindow="30" windowWidth="14400" windowHeight="15600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<sst xmlns="http://schemas.openxmlformats.org/spreadsheetml/2006/main" count="48" uniqueCount="48">
  <si>
    <t>ASEC_IADPOPD_2doTRIM_I4</t>
  </si>
  <si>
    <t>Nombre del Ente Público (a)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</si>
  <si>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</si>
  <si>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</si>
  <si>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</si>
  <si>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</si>
  <si>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</si>
  <si>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</si>
  <si>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</si>
  <si>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</si>
  <si>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</si>
  <si>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</si>
  <si>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</si>
  <si>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</si>
  <si>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</si>
  <si>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</si>
  <si>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</si>
  <si>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</si>
  <si>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</si>
  <si>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</si>
  <si>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</si>
  <si>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</si>
  <si>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</si>
  <si>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</si>
  <si>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</si>
  <si>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</si>
  <si>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</si>
  <si>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</si>
  <si>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</si>
  <si>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</si>
  <si>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</si>
  <si>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</si>
  <si>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</si>
  <si>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</si>
  <si>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</si>
  <si>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</si>
  <si>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</si>
  <si>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</si>
  <si>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</si>
  <si>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</si>
  <si>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</si>
  <si>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01 de enero al 31 de diciembre de 2021 (b)</t>
  </si>
  <si>
    <t xml:space="preserve">  ___________________________________</t>
  </si>
  <si>
    <t>_______________________________</t>
  </si>
  <si>
    <t xml:space="preserve">    C. GREGORIO VALENZUELA GUERRERO</t>
  </si>
  <si>
    <t xml:space="preserve">      ING. VERÓNICA ACOSTA TREJO</t>
  </si>
  <si>
    <t xml:space="preserve">                 DIRECTOR EJECUTIVO</t>
  </si>
  <si>
    <t xml:space="preserve">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</si>
</sst>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zoomScale="99" zoomScaleNormal="99" workbookViewId="0">
      <selection activeCell="D49" sqref="D49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6" t="s">
        <v>1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2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41</v>
      </c>
      <c r="C4" s="43"/>
      <c r="D4" s="43"/>
      <c r="E4" s="43"/>
      <c r="F4" s="43"/>
      <c r="G4" s="43"/>
      <c r="H4" s="43"/>
      <c r="I4" s="44"/>
    </row>
    <row r="5" spans="2:11" ht="12.75" thickBot="1" x14ac:dyDescent="0.25">
      <c r="B5" s="45" t="s">
        <v>3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4</v>
      </c>
      <c r="C6" s="1" t="s">
        <v>40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11</v>
      </c>
      <c r="C8" s="25">
        <f>SUM(C9,C13)</f>
        <v>4367304.12</v>
      </c>
      <c r="D8" s="25">
        <f t="shared" ref="D8:F8" si="0">SUM(D9,D13)</f>
        <v>988732.7</v>
      </c>
      <c r="E8" s="25">
        <f t="shared" si="0"/>
        <v>1120245.6600000001</v>
      </c>
      <c r="F8" s="25">
        <f t="shared" si="0"/>
        <v>0</v>
      </c>
      <c r="G8" s="25">
        <f t="shared" ref="G8:G14" si="1">SUM(C8+D8-E8+F8)</f>
        <v>4235791.16</v>
      </c>
      <c r="H8" s="25">
        <f t="shared" ref="H8:I8" si="2">SUM(H9,H13)</f>
        <v>9276.5</v>
      </c>
      <c r="I8" s="25">
        <f t="shared" si="2"/>
        <v>0</v>
      </c>
    </row>
    <row r="9" spans="2:11" ht="15" customHeight="1" x14ac:dyDescent="0.2">
      <c r="B9" s="20" t="s">
        <v>12</v>
      </c>
      <c r="C9" s="25">
        <f>SUM(C10:C12)</f>
        <v>4134192.12</v>
      </c>
      <c r="D9" s="25">
        <f t="shared" ref="D9:F9" si="3">SUM(D10:D12)</f>
        <v>988732.7</v>
      </c>
      <c r="E9" s="25">
        <f t="shared" si="3"/>
        <v>920229.66</v>
      </c>
      <c r="F9" s="25">
        <f t="shared" si="3"/>
        <v>0</v>
      </c>
      <c r="G9" s="25">
        <f t="shared" si="1"/>
        <v>4202695.16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13</v>
      </c>
      <c r="C10" s="5">
        <v>4134192.12</v>
      </c>
      <c r="D10" s="5">
        <v>988732.7</v>
      </c>
      <c r="E10" s="5">
        <v>920229.66</v>
      </c>
      <c r="F10" s="5">
        <v>0</v>
      </c>
      <c r="G10" s="26">
        <f t="shared" si="1"/>
        <v>4202695.16</v>
      </c>
      <c r="H10" s="5">
        <v>0</v>
      </c>
      <c r="I10" s="5">
        <v>0</v>
      </c>
    </row>
    <row r="11" spans="2:11" ht="15" customHeight="1" x14ac:dyDescent="0.2">
      <c r="B11" s="21" t="s">
        <v>14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15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16</v>
      </c>
      <c r="C13" s="25">
        <f>SUM(C14:C16)</f>
        <v>233112</v>
      </c>
      <c r="D13" s="25">
        <f t="shared" ref="D13:F13" si="5">SUM(D14:D16)</f>
        <v>0</v>
      </c>
      <c r="E13" s="25">
        <f t="shared" si="5"/>
        <v>200016</v>
      </c>
      <c r="F13" s="25">
        <f t="shared" si="5"/>
        <v>0</v>
      </c>
      <c r="G13" s="25">
        <f t="shared" si="1"/>
        <v>33096</v>
      </c>
      <c r="H13" s="25">
        <f t="shared" ref="H13:I13" si="6">SUM(H14:H16)</f>
        <v>9276.5</v>
      </c>
      <c r="I13" s="25">
        <f t="shared" si="6"/>
        <v>0</v>
      </c>
    </row>
    <row r="14" spans="2:11" ht="15" customHeight="1" x14ac:dyDescent="0.2">
      <c r="B14" s="21" t="s">
        <v>17</v>
      </c>
      <c r="C14" s="5">
        <v>233112</v>
      </c>
      <c r="D14" s="5">
        <v>0</v>
      </c>
      <c r="E14" s="5">
        <v>200016</v>
      </c>
      <c r="F14" s="5">
        <v>0</v>
      </c>
      <c r="G14" s="26">
        <f t="shared" si="1"/>
        <v>33096</v>
      </c>
      <c r="H14" s="5">
        <v>9276.5</v>
      </c>
      <c r="I14" s="5">
        <v>0</v>
      </c>
    </row>
    <row r="15" spans="2:11" ht="15" customHeight="1" x14ac:dyDescent="0.2">
      <c r="B15" s="21" t="s">
        <v>18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19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20</v>
      </c>
      <c r="C18" s="3">
        <v>0</v>
      </c>
      <c r="D18" s="34">
        <v>0</v>
      </c>
      <c r="E18" s="34">
        <v>0</v>
      </c>
      <c r="F18" s="34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21</v>
      </c>
      <c r="C20" s="25">
        <f t="shared" ref="C20:I20" si="8">SUM(C8+C18)</f>
        <v>4367304.12</v>
      </c>
      <c r="D20" s="25">
        <f t="shared" si="8"/>
        <v>988732.7</v>
      </c>
      <c r="E20" s="25">
        <f t="shared" si="8"/>
        <v>1120245.6600000001</v>
      </c>
      <c r="F20" s="25">
        <f t="shared" si="8"/>
        <v>0</v>
      </c>
      <c r="G20" s="25">
        <f t="shared" si="8"/>
        <v>4235791.16</v>
      </c>
      <c r="H20" s="25">
        <f t="shared" si="8"/>
        <v>9276.5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22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23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24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25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26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27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28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29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30</v>
      </c>
      <c r="C32" s="29" t="s">
        <v>31</v>
      </c>
      <c r="D32" s="29" t="s">
        <v>32</v>
      </c>
      <c r="E32" s="29" t="s">
        <v>33</v>
      </c>
      <c r="F32" s="29" t="s">
        <v>34</v>
      </c>
      <c r="G32" s="29" t="s">
        <v>35</v>
      </c>
    </row>
    <row r="33" spans="2:8" x14ac:dyDescent="0.2">
      <c r="B33" s="30" t="s">
        <v>36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37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38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39</v>
      </c>
      <c r="C36" s="16">
        <v>0</v>
      </c>
      <c r="D36" s="7"/>
      <c r="E36" s="17">
        <v>0</v>
      </c>
      <c r="F36" s="7">
        <v>0</v>
      </c>
      <c r="G36" s="17">
        <v>0</v>
      </c>
    </row>
    <row r="38" spans="2:8" ht="15" x14ac:dyDescent="0.25">
      <c r="B38" s="48" t="s">
        <v>42</v>
      </c>
      <c r="C38" s="48"/>
      <c r="D38" s="48"/>
      <c r="E38" s="48"/>
      <c r="H38" s="49" t="s">
        <v>43</v>
      </c>
    </row>
    <row r="39" spans="2:8" ht="15" x14ac:dyDescent="0.25">
      <c r="B39" s="48" t="s">
        <v>44</v>
      </c>
      <c r="C39" s="48"/>
      <c r="D39" s="48"/>
      <c r="E39" s="48"/>
      <c r="H39" s="49" t="s">
        <v>45</v>
      </c>
    </row>
    <row r="40" spans="2:8" ht="15" x14ac:dyDescent="0.25">
      <c r="B40" s="48" t="s">
        <v>46</v>
      </c>
      <c r="C40" s="48"/>
      <c r="D40" s="48"/>
      <c r="E40" s="48"/>
      <c r="H40" s="49" t="s">
        <v>47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dcterms:created xsi:type="dcterms:W3CDTF">2020-01-08T20:31:41Z</dcterms:created>
  <dcterms:modified xsi:type="dcterms:W3CDTF">2024-02-02T21:44:45Z</dcterms:modified>
</cp:coreProperties>
</file>