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hugo.avalos\Dropbox\Presupuesto 2023 (junio-diciembre)\Cuenta Pública Anual 2023\"/>
    </mc:Choice>
  </mc:AlternateContent>
  <xr:revisionPtr revIDLastSave="0" documentId="13_ncr:1_{A375C9AA-C9A0-4829-A37E-C7ACD8346902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12000" yWindow="0" windowWidth="12000" windowHeight="12900" xr2:uid="{00000000-000D-0000-FFFF-FFFF00000000}"/>
  </bookViews>
  <sheets>
    <sheet name="BALANCE" sheetId="1" r:id="rId1"/>
  </sheets>
  <definedNames>
    <definedName name="_xlnm.Print_Area" localSheetId="0">BALANCE!$B$2:$E$70</definedName>
    <definedName name="_xlnm.Print_Titles" localSheetId="0">BALANCE!$2:$5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E58" i="1" l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<sst xmlns="http://schemas.openxmlformats.org/spreadsheetml/2006/main" count="70" uniqueCount="46">
  <si>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</si>
  <si>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</si>
  <si>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</si>
  <si>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</si>
  <si>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</si>
  <si>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</si>
  <si>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</si>
  <si>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</si>
  <si>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</si>
  <si>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</si>
  <si>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</si>
  <si>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</si>
  <si>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</si>
  <si>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</si>
  <si>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</si>
  <si>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</si>
  <si>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</si>
  <si>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</si>
  <si>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</si>
  <si>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</si>
  <si>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</si>
  <si>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</si>
  <si>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</si>
  <si>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</si>
  <si>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</si>
  <si>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</si>
  <si>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</si>
  <si>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</si>
  <si>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</si>
  <si>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</si>
  <si>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</si>
  <si>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</si>
  <si>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</si>
  <si>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</si>
  <si>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</si>
  <si>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</si>
  <si>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</si>
  <si>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</si>
  <si>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</si>
  <si>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</si>
  <si>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</si>
  <si>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</si>
  <si>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</si>
  <si>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</si>
  <si>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COLEGIO DE BACHILLERES DEL ESTADO DE CHIHUAHUA (a)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</si>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</sst>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67</xdr:row>
      <xdr:rowOff>0</xdr:rowOff>
    </xdr:from>
    <xdr:to>
      <xdr:col>4</xdr:col>
      <xdr:colOff>671108</xdr:colOff>
      <xdr:row>70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3576E72-AF58-49A6-B62A-3097BDC467BC}"/>
            </a:ext>
          </a:extLst>
        </xdr:cNvPr>
        <xdr:cNvSpPr txBox="1">
          <a:spLocks noChangeAspect="1"/>
        </xdr:cNvSpPr>
      </xdr:nvSpPr>
      <xdr:spPr>
        <a:xfrm>
          <a:off x="243417" y="15843250"/>
          <a:ext cx="692150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	_____________________________________________</a:t>
          </a:r>
        </a:p>
        <a:p>
          <a:pPr algn="ctr"/>
          <a:endParaRPr lang="es-MX" sz="5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MTRO. REYES HUMBERTO DE LAS CASAS MUÑOZ	LIC. SANTIAGO IVÁN DE LAS CASAS BERUMEN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Director General				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showGridLines="0" tabSelected="1" view="pageBreakPreview" topLeftCell="A37" zoomScale="85" zoomScaleNormal="90" zoomScaleSheetLayoutView="85" workbookViewId="0">
      <selection activeCell="C45" sqref="C45"/>
    </sheetView>
  </sheetViews>
  <sheetFormatPr baseColWidth="10" defaultRowHeight="15" x14ac:dyDescent="0.25"/>
  <cols>
    <col min="1" max="1" width="3.7109375" customWidth="1"/>
    <col min="2" max="2" width="54.42578125" style="1" customWidth="1"/>
    <col min="3" max="5" width="19.4257812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2" t="s">
        <v>44</v>
      </c>
      <c r="C2" s="43"/>
      <c r="D2" s="43"/>
      <c r="E2" s="44"/>
    </row>
    <row r="3" spans="2:5" ht="14.45" x14ac:dyDescent="0.3">
      <c r="B3" s="45" t="s">
        <v>0</v>
      </c>
      <c r="C3" s="46"/>
      <c r="D3" s="46"/>
      <c r="E3" s="47"/>
    </row>
    <row r="4" spans="2:5" ht="14.45" x14ac:dyDescent="0.3">
      <c r="B4" s="48" t="s">
        <v>45</v>
      </c>
      <c r="C4" s="49"/>
      <c r="D4" s="49"/>
      <c r="E4" s="50"/>
    </row>
    <row r="5" spans="2:5" thickBot="1" x14ac:dyDescent="0.35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ht="14.45" x14ac:dyDescent="0.3">
      <c r="B8" s="27" t="s">
        <v>8</v>
      </c>
      <c r="C8" s="5">
        <f>SUM(C9:C11)</f>
        <v>1288097311.8099999</v>
      </c>
      <c r="D8" s="5">
        <f t="shared" ref="D8:E8" si="0">SUM(D9:D11)</f>
        <v>1339941322.96</v>
      </c>
      <c r="E8" s="5">
        <f t="shared" si="0"/>
        <v>1339941322.96</v>
      </c>
    </row>
    <row r="9" spans="2:5" x14ac:dyDescent="0.25">
      <c r="B9" s="28" t="s">
        <v>9</v>
      </c>
      <c r="C9" s="33">
        <v>794203199.80999994</v>
      </c>
      <c r="D9" s="33">
        <v>793391362.03999996</v>
      </c>
      <c r="E9" s="33">
        <v>793391362.03999996</v>
      </c>
    </row>
    <row r="10" spans="2:5" x14ac:dyDescent="0.25">
      <c r="B10" s="28" t="s">
        <v>10</v>
      </c>
      <c r="C10" s="33">
        <v>493894112</v>
      </c>
      <c r="D10" s="33">
        <v>546549960.91999996</v>
      </c>
      <c r="E10" s="33">
        <v>546549960.91999996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1288097311.8099999</v>
      </c>
      <c r="D12" s="5">
        <f>SUM(D13+D14)</f>
        <v>1223370657.1599998</v>
      </c>
      <c r="E12" s="5">
        <f>SUM(E13+E14)</f>
        <v>1154437198.4199998</v>
      </c>
    </row>
    <row r="13" spans="2:5" ht="24" x14ac:dyDescent="0.25">
      <c r="B13" s="28" t="s">
        <v>13</v>
      </c>
      <c r="C13" s="33">
        <v>794203199.80999994</v>
      </c>
      <c r="D13" s="33">
        <v>728311415.86594009</v>
      </c>
      <c r="E13" s="33">
        <v>664038378.60593998</v>
      </c>
    </row>
    <row r="14" spans="2:5" ht="24" x14ac:dyDescent="0.25">
      <c r="B14" s="28" t="s">
        <v>14</v>
      </c>
      <c r="C14" s="33">
        <v>493894112</v>
      </c>
      <c r="D14" s="33">
        <v>495059241.29405987</v>
      </c>
      <c r="E14" s="33">
        <v>490398819.81405985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116570665.80000019</v>
      </c>
      <c r="E18" s="5">
        <f t="shared" si="2"/>
        <v>185504124.5400002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116570665.80000019</v>
      </c>
      <c r="E19" s="5">
        <f t="shared" si="3"/>
        <v>185504124.5400002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116570665.80000019</v>
      </c>
      <c r="E20" s="7">
        <f t="shared" si="4"/>
        <v>185504124.5400002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116570665.80000019</v>
      </c>
      <c r="E27" s="5">
        <f t="shared" si="6"/>
        <v>185504124.5400002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794203199.80999994</v>
      </c>
      <c r="D45" s="22">
        <f t="shared" ref="D45:E45" si="10">D9</f>
        <v>793391362.03999996</v>
      </c>
      <c r="E45" s="22">
        <f t="shared" si="10"/>
        <v>793391362.03999996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794203199.80999994</v>
      </c>
      <c r="D49" s="22">
        <f t="shared" ref="D49:E49" si="14">D13</f>
        <v>728311415.86594009</v>
      </c>
      <c r="E49" s="22">
        <f t="shared" si="14"/>
        <v>664038378.60593998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65079946.174059868</v>
      </c>
      <c r="E51" s="21">
        <f t="shared" si="16"/>
        <v>129352983.43405998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65079946.174059868</v>
      </c>
      <c r="E52" s="21">
        <f t="shared" si="17"/>
        <v>129352983.43405998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493894112</v>
      </c>
      <c r="D57" s="22">
        <f t="shared" ref="D57:E57" si="18">D10</f>
        <v>546549960.91999996</v>
      </c>
      <c r="E57" s="22">
        <f t="shared" si="18"/>
        <v>546549960.91999996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493894112</v>
      </c>
      <c r="D61" s="22">
        <f t="shared" ref="D61:E61" si="22">D14</f>
        <v>495059241.29405987</v>
      </c>
      <c r="E61" s="22">
        <f t="shared" si="22"/>
        <v>490398819.81405985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51490719.625940084</v>
      </c>
      <c r="E63" s="21">
        <f t="shared" si="24"/>
        <v>56151141.105940104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51490719.625940084</v>
      </c>
      <c r="E64" s="32">
        <f t="shared" si="25"/>
        <v>56151141.105940104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rintOptions horizontalCentered="1"/>
  <pageMargins left="0.23622047244094491" right="0.23622047244094491" top="0.74803149606299213" bottom="0.35433070866141736" header="0.31496062992125984" footer="0.31496062992125984"/>
  <pageSetup fitToHeight="0" orientation="landscape" r:id="rId1"/>
  <headerFooter>
    <oddFooter>&amp;R&amp;"Arial,Normal"&amp;10Pág. &amp;P de &amp;N</oddFooter>
  </headerFooter>
  <rowBreaks count="2" manualBreakCount="2">
    <brk id="30" min="1" max="4" man="1"/>
    <brk id="54" min="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</vt:lpstr>
      <vt:lpstr>BALANCE!Área_de_impresión</vt:lpstr>
      <vt:lpstr>BALANCE!Títulos_a_imprimir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HUGO IVAN AVALOS GOMEZ</cp:lastModifiedBy>
  <cp:lastPrinted>2024-01-23T17:32:20Z</cp:lastPrinted>
  <dcterms:created xsi:type="dcterms:W3CDTF">2020-01-08T20:37:56Z</dcterms:created>
  <dcterms:modified xsi:type="dcterms:W3CDTF">2024-02-02T20:17:02Z</dcterms:modified>
</cp:coreProperties>
</file>