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35" yWindow="-135" windowWidth="23310" windowHeight="12630"/>
  </bookViews>
  <sheets>
    <sheet name="EAI_DET" sheetId="1" r:id="rId1"/>
  </sheets>
  <definedNames>
    <definedName name="_xlnm.Print_Area" localSheetId="0">EAI_DET!$A$1:$I$86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48" i="1" l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D68" i="1" s="1"/>
  <c r="C48" i="1"/>
  <c r="G39" i="1"/>
  <c r="H39" i="1" s="1"/>
  <c r="F39" i="1"/>
  <c r="D39" i="1"/>
  <c r="C39" i="1"/>
  <c r="G37" i="1"/>
  <c r="H37" i="1" s="1"/>
  <c r="F37" i="1"/>
  <c r="D37" i="1"/>
  <c r="C37" i="1"/>
  <c r="G30" i="1"/>
  <c r="F30" i="1"/>
  <c r="D30" i="1"/>
  <c r="C30" i="1"/>
  <c r="G17" i="1"/>
  <c r="F17" i="1"/>
  <c r="F43" i="1" s="1"/>
  <c r="D17" i="1"/>
  <c r="D43" i="1" s="1"/>
  <c r="D73" i="1" s="1"/>
  <c r="C17" i="1"/>
  <c r="G43" i="1" l="1"/>
  <c r="G73" i="1" s="1"/>
  <c r="H17" i="1"/>
  <c r="C43" i="1"/>
  <c r="E17" i="1"/>
  <c r="E30" i="1"/>
  <c r="E39" i="1"/>
  <c r="C68" i="1"/>
  <c r="C73" i="1" s="1"/>
  <c r="F73" i="1"/>
  <c r="F68" i="1"/>
  <c r="H78" i="1"/>
  <c r="H43" i="1"/>
  <c r="H73" i="1" s="1"/>
  <c r="E37" i="1"/>
  <c r="E43" i="1" s="1"/>
  <c r="E68" i="1"/>
  <c r="E73" i="1" l="1"/>
</calcChain>
</file>

<file path=xl/sharedStrings.xml><?xml version="1.0" encoding="utf-8"?>
<sst xmlns="http://schemas.openxmlformats.org/spreadsheetml/2006/main" count="82" uniqueCount="82">
  <si>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</si>
  <si>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</si>
  <si>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</si>
  <si>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</si>
  <si>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</si>
  <si>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</si>
  <si>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</si>
  <si>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</si>
  <si>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</si>
  <si>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</si>
  <si>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</si>
  <si>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</si>
  <si>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</si>
  <si>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</si>
  <si>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</si>
  <si>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</si>
  <si>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</si>
  <si>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</si>
  <si>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</si>
  <si>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</si>
  <si>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</si>
  <si>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</si>
  <si>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</si>
  <si>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</si>
  <si>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</si>
  <si>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</si>
  <si>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</si>
  <si>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</si>
  <si>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</si>
  <si>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</si>
  <si>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</si>
  <si>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</si>
  <si>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</si>
  <si>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</si>
  <si>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</si>
  <si>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</si>
  <si>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</si>
  <si>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</si>
  <si>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</si>
  <si>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</si>
  <si>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</si>
  <si>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</si>
  <si>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</si>
  <si>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</si>
  <si>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</si>
  <si>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</si>
  <si>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</si>
  <si>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</si>
  <si>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</si>
  <si>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</si>
  <si>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</si>
  <si>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</si>
  <si>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</si>
  <si>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</si>
  <si>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</si>
  <si>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</si>
  <si>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</si>
  <si>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</si>
  <si>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</si>
  <si>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</si>
  <si>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</si>
  <si>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</si>
  <si>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</si>
  <si>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</si>
  <si>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</si>
  <si>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</si>
  <si>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</si>
  <si>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</si>
  <si>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</si>
  <si>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</si>
  <si>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</si>
  <si>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</si>
  <si>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</si>
  <si>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</si>
  <si>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</si>
  <si>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SANTA ISABEL</t>
  </si>
  <si>
    <t>Del 01 de enero al 31 de Diciembre de 2023</t>
  </si>
  <si>
    <t xml:space="preserve">“Bajo protesta de decir verdad declaramos que los Estados Financieros y sus notas, son razonablemente correctos y son responsabilidad del emisor.” 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</si>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</sst>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view="pageBreakPreview" topLeftCell="A68" zoomScale="60" zoomScaleNormal="90" workbookViewId="0">
      <selection activeCell="G91" sqref="G91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8" t="s">
        <v>75</v>
      </c>
      <c r="C2" s="39"/>
      <c r="D2" s="39"/>
      <c r="E2" s="39"/>
      <c r="F2" s="39"/>
      <c r="G2" s="39"/>
      <c r="H2" s="40"/>
    </row>
    <row r="3" spans="2:9" x14ac:dyDescent="0.2">
      <c r="B3" s="41" t="s">
        <v>1</v>
      </c>
      <c r="C3" s="42"/>
      <c r="D3" s="42"/>
      <c r="E3" s="42"/>
      <c r="F3" s="42"/>
      <c r="G3" s="42"/>
      <c r="H3" s="43"/>
    </row>
    <row r="4" spans="2:9" x14ac:dyDescent="0.2">
      <c r="B4" s="44" t="s">
        <v>76</v>
      </c>
      <c r="C4" s="45"/>
      <c r="D4" s="45"/>
      <c r="E4" s="45"/>
      <c r="F4" s="45"/>
      <c r="G4" s="45"/>
      <c r="H4" s="46"/>
    </row>
    <row r="5" spans="2:9" ht="12.75" thickBot="1" x14ac:dyDescent="0.25">
      <c r="B5" s="47" t="s">
        <v>2</v>
      </c>
      <c r="C5" s="48"/>
      <c r="D5" s="48"/>
      <c r="E5" s="48"/>
      <c r="F5" s="48"/>
      <c r="G5" s="48"/>
      <c r="H5" s="49"/>
    </row>
    <row r="6" spans="2:9" ht="12.75" thickBot="1" x14ac:dyDescent="0.25">
      <c r="B6" s="50" t="s">
        <v>3</v>
      </c>
      <c r="C6" s="52" t="s">
        <v>4</v>
      </c>
      <c r="D6" s="53"/>
      <c r="E6" s="53"/>
      <c r="F6" s="53"/>
      <c r="G6" s="54"/>
      <c r="H6" s="55" t="s">
        <v>5</v>
      </c>
    </row>
    <row r="7" spans="2:9" ht="30" customHeight="1" thickBot="1" x14ac:dyDescent="0.25">
      <c r="B7" s="51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6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4391186.700963595</v>
      </c>
      <c r="D13" s="24">
        <v>0</v>
      </c>
      <c r="E13" s="26">
        <f t="shared" si="0"/>
        <v>4391186.700963595</v>
      </c>
      <c r="F13" s="24">
        <v>5917864.4699999997</v>
      </c>
      <c r="G13" s="24">
        <v>5917864.4699999997</v>
      </c>
      <c r="H13" s="26">
        <f t="shared" si="1"/>
        <v>1526677.7690364048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7">
        <f>SUM(C10:C17,C30,C36,C37,C39)</f>
        <v>4391186.700963595</v>
      </c>
      <c r="D43" s="57">
        <f t="shared" ref="D43:H43" si="10">SUM(D10:D17,D30,D36,D37,D39)</f>
        <v>0</v>
      </c>
      <c r="E43" s="37">
        <f t="shared" si="10"/>
        <v>4391186.700963595</v>
      </c>
      <c r="F43" s="57">
        <f t="shared" si="10"/>
        <v>5917864.4699999997</v>
      </c>
      <c r="G43" s="57">
        <f t="shared" si="10"/>
        <v>5917864.4699999997</v>
      </c>
      <c r="H43" s="37">
        <f t="shared" si="10"/>
        <v>1526677.7690364048</v>
      </c>
    </row>
    <row r="44" spans="2:8" x14ac:dyDescent="0.2">
      <c r="B44" s="7" t="s">
        <v>45</v>
      </c>
      <c r="C44" s="57"/>
      <c r="D44" s="57"/>
      <c r="E44" s="37"/>
      <c r="F44" s="57"/>
      <c r="G44" s="57"/>
      <c r="H44" s="37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4391186.700963595</v>
      </c>
      <c r="D73" s="22">
        <f t="shared" ref="D73:G73" si="21">SUM(D43,D68,D70)</f>
        <v>0</v>
      </c>
      <c r="E73" s="26">
        <f t="shared" si="21"/>
        <v>4391186.700963595</v>
      </c>
      <c r="F73" s="22">
        <f t="shared" si="21"/>
        <v>5917864.4699999997</v>
      </c>
      <c r="G73" s="22">
        <f t="shared" si="21"/>
        <v>5917864.4699999997</v>
      </c>
      <c r="H73" s="26">
        <f>SUM(H43,H68,H70)</f>
        <v>1526677.7690364048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5" t="s">
        <v>77</v>
      </c>
      <c r="C80" s="35"/>
      <c r="D80" s="35"/>
    </row>
    <row r="81" spans="2:4" s="33" customFormat="1" x14ac:dyDescent="0.2">
      <c r="B81" s="35"/>
      <c r="C81" s="35"/>
      <c r="D81" s="35"/>
    </row>
    <row r="82" spans="2:4" s="33" customFormat="1" x14ac:dyDescent="0.2">
      <c r="B82" s="36"/>
      <c r="C82" s="35"/>
      <c r="D82" s="35"/>
    </row>
    <row r="83" spans="2:4" s="33" customFormat="1" x14ac:dyDescent="0.2">
      <c r="B83" s="35"/>
      <c r="C83" s="35"/>
      <c r="D83" s="35"/>
    </row>
    <row r="84" spans="2:4" s="33" customFormat="1" x14ac:dyDescent="0.2"/>
    <row r="85" spans="2:4" s="33" customFormat="1" x14ac:dyDescent="0.2">
      <c r="B85" s="35" t="s">
        <v>78</v>
      </c>
      <c r="C85" s="35"/>
      <c r="D85" s="35" t="s">
        <v>79</v>
      </c>
    </row>
    <row r="86" spans="2:4" s="33" customFormat="1" x14ac:dyDescent="0.2">
      <c r="B86" s="35" t="s">
        <v>80</v>
      </c>
      <c r="C86" s="35"/>
      <c r="D86" s="35" t="s">
        <v>81</v>
      </c>
    </row>
    <row r="87" spans="2:4" s="33" customFormat="1" x14ac:dyDescent="0.2">
      <c r="B87" s="32"/>
    </row>
    <row r="88" spans="2:4" s="33" customFormat="1" x14ac:dyDescent="0.2">
      <c r="B88" s="32"/>
    </row>
    <row r="89" spans="2:4" s="33" customFormat="1" x14ac:dyDescent="0.2">
      <c r="B89" s="32"/>
    </row>
    <row r="90" spans="2:4" s="33" customFormat="1" x14ac:dyDescent="0.2">
      <c r="B90" s="32"/>
    </row>
    <row r="91" spans="2:4" s="33" customFormat="1" x14ac:dyDescent="0.2">
      <c r="B91" s="32"/>
    </row>
    <row r="92" spans="2:4" s="33" customFormat="1" x14ac:dyDescent="0.2">
      <c r="B92" s="32"/>
    </row>
    <row r="93" spans="2:4" s="33" customFormat="1" x14ac:dyDescent="0.2">
      <c r="B93" s="32"/>
    </row>
    <row r="94" spans="2:4" s="33" customFormat="1" x14ac:dyDescent="0.2">
      <c r="B94" s="32"/>
    </row>
    <row r="95" spans="2:4" s="33" customFormat="1" x14ac:dyDescent="0.2">
      <c r="B95" s="32"/>
    </row>
    <row r="96" spans="2:4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2024-02-01T00:06:18Z</cp:lastPrinted>
  <dcterms:created xsi:type="dcterms:W3CDTF">2020-01-08T20:55:35Z</dcterms:created>
  <dcterms:modified xsi:type="dcterms:W3CDTF">2024-02-01T00:06:29Z</dcterms:modified>
</cp:coreProperties>
</file>