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4000" windowHeight="963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8" i="1" s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H37" i="1" s="1"/>
  <c r="G30" i="1"/>
  <c r="F30" i="1"/>
  <c r="D30" i="1"/>
  <c r="C30" i="1"/>
  <c r="G17" i="1"/>
  <c r="G43" i="1" s="1"/>
  <c r="F17" i="1"/>
  <c r="F43" i="1" s="1"/>
  <c r="D17" i="1"/>
  <c r="D43" i="1" s="1"/>
  <c r="C17" i="1"/>
  <c r="C43" i="1" s="1"/>
  <c r="G73" i="1" l="1"/>
  <c r="D73" i="1"/>
  <c r="F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<sst xmlns="http://schemas.openxmlformats.org/spreadsheetml/2006/main" count="81" uniqueCount="81">
  <si>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</si>
  <si>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</si>
  <si>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</si>
  <si>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</si>
  <si>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</si>
  <si>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</si>
  <si>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</si>
  <si>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</si>
  <si>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</si>
  <si>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</si>
  <si>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</si>
  <si>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</si>
  <si>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</si>
  <si>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</si>
  <si>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</si>
  <si>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</si>
  <si>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</si>
  <si>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</si>
  <si>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</si>
  <si>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</si>
  <si>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</si>
  <si>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</si>
  <si>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</si>
  <si>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</si>
  <si>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</si>
  <si>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</si>
  <si>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</si>
  <si>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</si>
  <si>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</si>
  <si>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</si>
  <si>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</si>
  <si>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</si>
  <si>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</si>
  <si>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</si>
  <si>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</si>
  <si>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</si>
  <si>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</si>
  <si>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</si>
  <si>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</si>
  <si>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</si>
  <si>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</si>
  <si>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</si>
  <si>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</si>
  <si>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</si>
  <si>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</si>
  <si>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</si>
  <si>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</si>
  <si>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</si>
  <si>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</si>
  <si>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</si>
  <si>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</si>
  <si>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</si>
  <si>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</si>
  <si>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</si>
  <si>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</si>
  <si>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</si>
  <si>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</si>
  <si>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</si>
  <si>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</si>
  <si>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</si>
  <si>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</si>
  <si>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</si>
  <si>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</si>
  <si>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</si>
  <si>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</si>
  <si>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</si>
  <si>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</si>
  <si>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</si>
  <si>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</si>
  <si>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</si>
  <si>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</si>
  <si>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</si>
  <si>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</si>
  <si>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</si>
  <si>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</si>
  <si>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Chihuahuense de las Mujeres</t>
  </si>
  <si>
    <t>Del 01 de enero al 31 de diciembre de 2023(b)</t>
  </si>
  <si>
    <t xml:space="preserve">   Lic. Raquel Bravo Osuna </t>
  </si>
  <si>
    <t xml:space="preserve">                      C.P. Enrique Ventura Chávez Esparza</t>
  </si>
  <si>
    <t xml:space="preserve">   Directora General </t>
  </si>
  <si>
    <t xml:space="preserve">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</si>
</sst>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E89" sqref="E8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55673394.079999998</v>
      </c>
      <c r="D36" s="24">
        <v>22800</v>
      </c>
      <c r="E36" s="28">
        <f t="shared" si="3"/>
        <v>55696194.079999998</v>
      </c>
      <c r="F36" s="24">
        <v>55702194.079999998</v>
      </c>
      <c r="G36" s="24">
        <v>55699194.079999998</v>
      </c>
      <c r="H36" s="26">
        <f t="shared" ref="H36:H41" si="7">SUM(G36-C36)</f>
        <v>25800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55673394.079999998</v>
      </c>
      <c r="D43" s="55">
        <f t="shared" ref="D43:H43" si="10">SUM(D10:D17,D30,D36,D37,D39)</f>
        <v>22800</v>
      </c>
      <c r="E43" s="35">
        <f t="shared" si="10"/>
        <v>55696194.079999998</v>
      </c>
      <c r="F43" s="55">
        <f t="shared" si="10"/>
        <v>55702194.079999998</v>
      </c>
      <c r="G43" s="55">
        <f t="shared" si="10"/>
        <v>55699194.079999998</v>
      </c>
      <c r="H43" s="35">
        <f t="shared" si="10"/>
        <v>25800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15447833</v>
      </c>
      <c r="D66" s="24">
        <v>10090586.609999999</v>
      </c>
      <c r="E66" s="26">
        <f>SUM(D66,C66)</f>
        <v>25538419.609999999</v>
      </c>
      <c r="F66" s="24">
        <v>26101736.559999999</v>
      </c>
      <c r="G66" s="24">
        <v>26101736.559999999</v>
      </c>
      <c r="H66" s="26">
        <f>SUM(G66-C66)</f>
        <v>10653903.559999999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15447833</v>
      </c>
      <c r="D68" s="22">
        <f t="shared" ref="D68:G68" si="18">SUM(D48,D57,D62,D65,D66)</f>
        <v>10090586.609999999</v>
      </c>
      <c r="E68" s="26">
        <f t="shared" si="18"/>
        <v>25538419.609999999</v>
      </c>
      <c r="F68" s="22">
        <f t="shared" si="18"/>
        <v>26101736.559999999</v>
      </c>
      <c r="G68" s="22">
        <f t="shared" si="18"/>
        <v>26101736.559999999</v>
      </c>
      <c r="H68" s="26">
        <f>SUM(H48,H57,H62,H65,H66)</f>
        <v>10653903.559999999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71121227.079999998</v>
      </c>
      <c r="D73" s="22">
        <f t="shared" ref="D73:G73" si="21">SUM(D43,D68,D70)</f>
        <v>10113386.609999999</v>
      </c>
      <c r="E73" s="26">
        <f t="shared" si="21"/>
        <v>81234613.689999998</v>
      </c>
      <c r="F73" s="22">
        <f t="shared" si="21"/>
        <v>81803930.640000001</v>
      </c>
      <c r="G73" s="22">
        <f t="shared" si="21"/>
        <v>81800930.640000001</v>
      </c>
      <c r="H73" s="26">
        <f>SUM(H43,H68,H70)</f>
        <v>10679703.559999999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7" s="33" customFormat="1" x14ac:dyDescent="0.2">
      <c r="B81" s="32"/>
    </row>
    <row r="82" spans="2:7" s="33" customFormat="1" x14ac:dyDescent="0.2">
      <c r="B82" s="56" t="s">
        <v>77</v>
      </c>
      <c r="C82" s="57"/>
      <c r="E82" s="57" t="s">
        <v>78</v>
      </c>
      <c r="F82" s="57"/>
      <c r="G82" s="57"/>
    </row>
    <row r="83" spans="2:7" s="33" customFormat="1" x14ac:dyDescent="0.2">
      <c r="B83" s="56" t="s">
        <v>79</v>
      </c>
      <c r="C83" s="57"/>
      <c r="E83" s="57"/>
      <c r="F83" s="57" t="s">
        <v>80</v>
      </c>
      <c r="G83" s="57"/>
    </row>
    <row r="84" spans="2:7" s="33" customFormat="1" x14ac:dyDescent="0.2">
      <c r="B84" s="32"/>
    </row>
    <row r="85" spans="2:7" s="33" customFormat="1" x14ac:dyDescent="0.2">
      <c r="B85" s="32"/>
    </row>
    <row r="86" spans="2:7" s="33" customFormat="1" x14ac:dyDescent="0.2">
      <c r="B86" s="32"/>
    </row>
    <row r="87" spans="2:7" s="33" customFormat="1" x14ac:dyDescent="0.2">
      <c r="B87" s="32"/>
    </row>
    <row r="88" spans="2:7" s="33" customFormat="1" x14ac:dyDescent="0.2">
      <c r="B88" s="32"/>
    </row>
    <row r="89" spans="2:7" s="33" customFormat="1" x14ac:dyDescent="0.2">
      <c r="B89" s="32"/>
    </row>
    <row r="90" spans="2:7" s="33" customFormat="1" x14ac:dyDescent="0.2">
      <c r="B90" s="32"/>
    </row>
    <row r="91" spans="2:7" s="33" customFormat="1" x14ac:dyDescent="0.2">
      <c r="B91" s="32"/>
    </row>
    <row r="92" spans="2:7" s="33" customFormat="1" x14ac:dyDescent="0.2">
      <c r="B92" s="32"/>
    </row>
    <row r="93" spans="2:7" s="33" customFormat="1" x14ac:dyDescent="0.2">
      <c r="B93" s="32"/>
    </row>
    <row r="94" spans="2:7" s="33" customFormat="1" x14ac:dyDescent="0.2">
      <c r="B94" s="32"/>
    </row>
    <row r="95" spans="2:7" s="33" customFormat="1" x14ac:dyDescent="0.2">
      <c r="B95" s="32"/>
    </row>
    <row r="96" spans="2:7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dcterms:created xsi:type="dcterms:W3CDTF">2020-01-08T20:55:35Z</dcterms:created>
  <dcterms:modified xsi:type="dcterms:W3CDTF">2024-01-29T15:53:29Z</dcterms:modified>
</cp:coreProperties>
</file>