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CUENTA PUBLICA ANUAL 2023 (FIRMADOS)\"/>
    </mc:Choice>
  </mc:AlternateContent>
  <xr:revisionPtr revIDLastSave="0" documentId="8_{0404994F-FA41-43A7-8079-76B09DC7123F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310" xr2:uid="{00000000-000D-0000-FFFF-FFFF00000000}"/>
  </bookViews>
  <sheets>
    <sheet name="BAL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<sst xmlns="http://schemas.openxmlformats.org/spreadsheetml/2006/main" count="74" uniqueCount="50">
  <si>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</si>
  <si>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</si>
  <si>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</si>
  <si>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</si>
  <si>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</si>
  <si>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</si>
  <si>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</si>
  <si>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</si>
  <si>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</si>
  <si>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</si>
  <si>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</si>
  <si>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</si>
  <si>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</si>
  <si>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</si>
  <si>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</si>
  <si>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</si>
  <si>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</si>
  <si>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</si>
  <si>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</si>
  <si>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</si>
  <si>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</si>
  <si>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</si>
  <si>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</si>
  <si>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</si>
  <si>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</si>
  <si>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</si>
  <si>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</si>
  <si>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</si>
  <si>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</si>
  <si>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</si>
  <si>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</si>
  <si>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</si>
  <si>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</si>
  <si>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</si>
  <si>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</si>
  <si>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</si>
  <si>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</si>
  <si>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</si>
  <si>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</si>
  <si>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</si>
  <si>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</si>
  <si>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</si>
  <si>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</si>
  <si>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</si>
  <si>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SAN FRANCISCO DEL ORO (a)</t>
  </si>
  <si>
    <t>Del 1 de Enero al 31 de Diciembre de 2023 (b)</t>
  </si>
  <si>
    <t xml:space="preserve">                               LIC. CARMEN LIZBETH ACOSTA GARCIA</t>
  </si>
  <si>
    <t>LIC. DAVID TRINIDAD ASTORGA MONTOYA</t>
  </si>
  <si>
    <t xml:space="preserve">                                                DIRECTORA EJECUTIVA</t>
  </si>
  <si>
    <t xml:space="preserve">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</si>
</sst>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518583</xdr:colOff>
      <xdr:row>69</xdr:row>
      <xdr:rowOff>179916</xdr:rowOff>
    </xdr:from>
    <xdr:to>
      <xdr:col>1</xdr:col>
      <xdr:colOff>2719916</xdr:colOff>
      <xdr:row>69</xdr:row>
      <xdr:rowOff>179916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618CE17-37BF-9FB7-7C8D-3C25A1FC3F16}"/>
            </a:ext>
          </a:extLst>
        </xdr:cNvPr>
        <xdr:cNvCxnSpPr/>
      </xdr:nvCxnSpPr>
      <xdr:spPr>
        <a:xfrm>
          <a:off x="793750" y="16425333"/>
          <a:ext cx="2201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1327149</xdr:colOff>
      <xdr:row>70</xdr:row>
      <xdr:rowOff>4233</xdr:rowOff>
    </xdr:from>
    <xdr:to>
      <xdr:col>4</xdr:col>
      <xdr:colOff>797982</xdr:colOff>
      <xdr:row>70</xdr:row>
      <xdr:rowOff>4233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524E963C-4462-410E-A061-34131B145791}"/>
            </a:ext>
          </a:extLst>
        </xdr:cNvPr>
        <xdr:cNvCxnSpPr/>
      </xdr:nvCxnSpPr>
      <xdr:spPr>
        <a:xfrm>
          <a:off x="5380566" y="16440150"/>
          <a:ext cx="22013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5" zoomScale="90" zoomScaleNormal="90" workbookViewId="0">
      <selection activeCell="F72" sqref="F72"/>
    </sheetView>
  </sheetViews>
  <sheetFormatPr baseColWidth="10" defaultRowHeight="15" x14ac:dyDescent="0.25"/>
  <cols>
    <col min="1" max="1" width="3.625" customWidth="1"/>
    <col min="2" max="2" width="49.625" style="1" customWidth="1"/>
    <col min="3" max="5" width="17.875" style="2" customWidth="1"/>
    <col min="6" max="6" width="4.25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9097941</v>
      </c>
      <c r="D8" s="5">
        <f t="shared" ref="D8:E8" si="0">SUM(D9:D11)</f>
        <v>6524591</v>
      </c>
      <c r="E8" s="5">
        <f t="shared" si="0"/>
        <v>6524591</v>
      </c>
    </row>
    <row r="9" spans="2:5" x14ac:dyDescent="0.25">
      <c r="B9" s="28" t="s">
        <v>9</v>
      </c>
      <c r="C9" s="33">
        <v>9039868</v>
      </c>
      <c r="D9" s="33">
        <v>4507518</v>
      </c>
      <c r="E9" s="33">
        <v>4507518</v>
      </c>
    </row>
    <row r="10" spans="2:5" x14ac:dyDescent="0.25">
      <c r="B10" s="28" t="s">
        <v>10</v>
      </c>
      <c r="C10" s="33">
        <v>58073</v>
      </c>
      <c r="D10" s="33">
        <v>2017073</v>
      </c>
      <c r="E10" s="33">
        <v>2017073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9097941</v>
      </c>
      <c r="D12" s="5">
        <f>SUM(D13+D14)</f>
        <v>7249974</v>
      </c>
      <c r="E12" s="5">
        <f>SUM(E13+E14)</f>
        <v>7173046</v>
      </c>
    </row>
    <row r="13" spans="2:5" ht="24" x14ac:dyDescent="0.25">
      <c r="B13" s="28" t="s">
        <v>13</v>
      </c>
      <c r="C13" s="33">
        <v>9039868</v>
      </c>
      <c r="D13" s="33">
        <v>7249974</v>
      </c>
      <c r="E13" s="33">
        <v>7173046</v>
      </c>
    </row>
    <row r="14" spans="2:5" ht="24" x14ac:dyDescent="0.25">
      <c r="B14" s="28" t="s">
        <v>14</v>
      </c>
      <c r="C14" s="33">
        <v>58073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-725383</v>
      </c>
      <c r="E18" s="5">
        <f t="shared" si="2"/>
        <v>-648455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-725383</v>
      </c>
      <c r="E19" s="5">
        <f t="shared" si="3"/>
        <v>-648455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-725383</v>
      </c>
      <c r="E20" s="7">
        <f t="shared" si="4"/>
        <v>-648455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-725383</v>
      </c>
      <c r="E27" s="5">
        <f t="shared" si="6"/>
        <v>-648455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.1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6.1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9039868</v>
      </c>
      <c r="D45" s="22">
        <f t="shared" ref="D45:E45" si="10">D9</f>
        <v>4507518</v>
      </c>
      <c r="E45" s="22">
        <f t="shared" si="10"/>
        <v>4507518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9039868</v>
      </c>
      <c r="D49" s="22">
        <f t="shared" ref="D49:E49" si="14">D13</f>
        <v>7249974</v>
      </c>
      <c r="E49" s="22">
        <f t="shared" si="14"/>
        <v>7173046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-2742456</v>
      </c>
      <c r="E51" s="21">
        <f t="shared" si="16"/>
        <v>-2665528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-2742456</v>
      </c>
      <c r="E52" s="21">
        <f t="shared" si="17"/>
        <v>-2665528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58073</v>
      </c>
      <c r="D57" s="22">
        <f t="shared" ref="D57:E57" si="18">D10</f>
        <v>2017073</v>
      </c>
      <c r="E57" s="22">
        <f t="shared" si="18"/>
        <v>2017073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x14ac:dyDescent="0.25">
      <c r="B61" s="15" t="s">
        <v>41</v>
      </c>
      <c r="C61" s="22">
        <f>C14</f>
        <v>58073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2017073</v>
      </c>
      <c r="E63" s="21">
        <f t="shared" si="24"/>
        <v>2017073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2017073</v>
      </c>
      <c r="E64" s="32">
        <f t="shared" si="25"/>
        <v>2017073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 t="s">
        <v>46</v>
      </c>
      <c r="C71" s="39"/>
      <c r="D71" s="39" t="s">
        <v>47</v>
      </c>
      <c r="E71" s="39"/>
    </row>
    <row r="72" spans="2:18" s="40" customFormat="1" x14ac:dyDescent="0.25">
      <c r="B72" s="38" t="s">
        <v>48</v>
      </c>
      <c r="C72" s="39"/>
      <c r="D72" s="39" t="s">
        <v>49</v>
      </c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2020</cp:lastModifiedBy>
  <cp:lastPrinted>2024-02-03T22:39:44Z</cp:lastPrinted>
  <dcterms:created xsi:type="dcterms:W3CDTF">2020-01-08T20:37:56Z</dcterms:created>
  <dcterms:modified xsi:type="dcterms:W3CDTF">2024-02-03T22:40:26Z</dcterms:modified>
</cp:coreProperties>
</file>