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60CAD23B-C7EC-4165-B0A2-2BB20482FA5A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<sst xmlns="http://schemas.openxmlformats.org/spreadsheetml/2006/main" count="84" uniqueCount="83">
  <si>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</si>
  <si>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</si>
  <si>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</si>
  <si>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</si>
  <si>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</si>
  <si>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</si>
  <si>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</si>
  <si>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</si>
  <si>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</si>
  <si>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</si>
  <si>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</si>
  <si>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</si>
  <si>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</si>
  <si>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</si>
  <si>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</si>
  <si>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</si>
  <si>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</si>
  <si>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</si>
  <si>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</si>
  <si>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</si>
  <si>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</si>
  <si>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</si>
  <si>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</si>
  <si>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</si>
  <si>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</si>
  <si>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</si>
  <si>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</si>
  <si>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</si>
  <si>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</si>
  <si>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</si>
  <si>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</si>
  <si>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</si>
  <si>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</si>
  <si>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</si>
  <si>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</si>
  <si>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</si>
  <si>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</si>
  <si>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</si>
  <si>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</si>
  <si>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</si>
  <si>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</si>
  <si>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</si>
  <si>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</si>
  <si>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</si>
  <si>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</si>
  <si>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</si>
  <si>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</si>
  <si>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</si>
  <si>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</si>
  <si>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</si>
  <si>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</si>
  <si>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</si>
  <si>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</si>
  <si>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</si>
  <si>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</si>
  <si>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</si>
  <si>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</si>
  <si>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</si>
  <si>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</si>
  <si>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</si>
  <si>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</si>
  <si>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</si>
  <si>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</si>
  <si>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</si>
  <si>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</si>
  <si>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</si>
  <si>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</si>
  <si>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</si>
  <si>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</si>
  <si>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</si>
  <si>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</si>
  <si>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</si>
  <si>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</si>
  <si>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</si>
  <si>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</si>
  <si>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ROSALES</t>
  </si>
  <si>
    <t>Del 01 de enero al 31 de diciembre de 2023(b)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</si>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</sst>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 vertical="center" indent="1" readingOrder="1"/>
      <protection locked="0"/>
    </xf>
    <xf numFmtId="0" fontId="6" fillId="0" borderId="0" xfId="0" applyFont="1" applyAlignment="1" applyProtection="1">
      <alignment horizontal="center" vertical="center" indent="1" readingOrder="1"/>
      <protection locked="0"/>
    </xf>
    <xf numFmtId="0" fontId="6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18" sqref="B18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8001815</v>
      </c>
      <c r="D13" s="24">
        <v>1076374</v>
      </c>
      <c r="E13" s="26">
        <f t="shared" si="0"/>
        <v>9078189</v>
      </c>
      <c r="F13" s="24">
        <v>7844772</v>
      </c>
      <c r="G13" s="24">
        <v>7844772</v>
      </c>
      <c r="H13" s="26">
        <f t="shared" si="1"/>
        <v>-157043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46491</v>
      </c>
      <c r="E16" s="26">
        <f t="shared" si="0"/>
        <v>46491</v>
      </c>
      <c r="F16" s="24">
        <v>46491</v>
      </c>
      <c r="G16" s="24">
        <v>46491</v>
      </c>
      <c r="H16" s="26">
        <f t="shared" si="1"/>
        <v>46491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748566</v>
      </c>
      <c r="D36" s="24">
        <v>474758</v>
      </c>
      <c r="E36" s="28">
        <f t="shared" si="3"/>
        <v>1223324</v>
      </c>
      <c r="F36" s="24">
        <v>839826</v>
      </c>
      <c r="G36" s="24">
        <v>839826</v>
      </c>
      <c r="H36" s="26">
        <f t="shared" ref="H36:H41" si="7">SUM(G36-C36)</f>
        <v>91260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8750381</v>
      </c>
      <c r="D43" s="55">
        <f t="shared" ref="D43:H43" si="10">SUM(D10:D17,D30,D36,D37,D39)</f>
        <v>1597623</v>
      </c>
      <c r="E43" s="35">
        <f t="shared" si="10"/>
        <v>10348004</v>
      </c>
      <c r="F43" s="55">
        <f t="shared" si="10"/>
        <v>8731089</v>
      </c>
      <c r="G43" s="55">
        <f t="shared" si="10"/>
        <v>8731089</v>
      </c>
      <c r="H43" s="35">
        <f t="shared" si="10"/>
        <v>-19292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8750381</v>
      </c>
      <c r="D73" s="22">
        <f t="shared" ref="D73:G73" si="21">SUM(D43,D68,D70)</f>
        <v>1597623</v>
      </c>
      <c r="E73" s="26">
        <f t="shared" si="21"/>
        <v>10348004</v>
      </c>
      <c r="F73" s="22">
        <f t="shared" si="21"/>
        <v>8731089</v>
      </c>
      <c r="G73" s="22">
        <f t="shared" si="21"/>
        <v>8731089</v>
      </c>
      <c r="H73" s="26">
        <f>SUM(H43,H68,H70)</f>
        <v>-19292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ht="15.6" x14ac:dyDescent="0.2">
      <c r="B80" s="56" t="s">
        <v>77</v>
      </c>
    </row>
    <row r="81" spans="2:5" s="33" customFormat="1" x14ac:dyDescent="0.2">
      <c r="B81" s="32"/>
    </row>
    <row r="82" spans="2:5" s="33" customFormat="1" x14ac:dyDescent="0.2">
      <c r="B82" s="32"/>
    </row>
    <row r="83" spans="2:5" s="33" customFormat="1" ht="13.8" x14ac:dyDescent="0.2">
      <c r="B83" s="57" t="s">
        <v>78</v>
      </c>
      <c r="E83" s="58" t="s">
        <v>78</v>
      </c>
    </row>
    <row r="84" spans="2:5" s="33" customFormat="1" ht="13.8" x14ac:dyDescent="0.2">
      <c r="B84" s="57" t="s">
        <v>79</v>
      </c>
      <c r="E84" s="58" t="s">
        <v>81</v>
      </c>
    </row>
    <row r="85" spans="2:5" s="33" customFormat="1" ht="13.8" x14ac:dyDescent="0.2">
      <c r="B85" s="57" t="s">
        <v>80</v>
      </c>
      <c r="E85" s="58" t="s">
        <v>82</v>
      </c>
    </row>
    <row r="86" spans="2:5" s="33" customFormat="1" x14ac:dyDescent="0.2">
      <c r="B86" s="32"/>
    </row>
    <row r="87" spans="2:5" s="33" customFormat="1" x14ac:dyDescent="0.2">
      <c r="B87" s="32"/>
    </row>
    <row r="88" spans="2:5" s="33" customFormat="1" x14ac:dyDescent="0.2">
      <c r="B88" s="32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2024-02-02T04:25:44Z</cp:lastPrinted>
  <dcterms:created xsi:type="dcterms:W3CDTF">2020-01-08T20:55:35Z</dcterms:created>
  <dcterms:modified xsi:type="dcterms:W3CDTF">2024-02-02T04:25:53Z</dcterms:modified>
</cp:coreProperties>
</file>