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AS\Desktop\Cuenta Publica Anual 2023\"/>
    </mc:Choice>
  </mc:AlternateContent>
  <xr:revisionPtr revIDLastSave="0" documentId="13_ncr:1_{9E4F9C3F-DF7F-447F-B73D-7C26C404EC8F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9040" windowHeight="15720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0" i="1" s="1"/>
  <c r="H32" i="1"/>
  <c r="H33" i="1"/>
  <c r="H34" i="1"/>
  <c r="H35" i="1"/>
  <c r="H11" i="1"/>
  <c r="H12" i="1"/>
  <c r="H13" i="1"/>
  <c r="H14" i="1"/>
  <c r="H15" i="1"/>
  <c r="H16" i="1"/>
  <c r="H57" i="1" l="1"/>
  <c r="H62" i="1"/>
  <c r="H48" i="1"/>
  <c r="H68" i="1" s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E48" i="1" l="1"/>
  <c r="G78" i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D48" i="1"/>
  <c r="C48" i="1"/>
  <c r="G39" i="1"/>
  <c r="F39" i="1"/>
  <c r="D39" i="1"/>
  <c r="C39" i="1"/>
  <c r="E39" i="1" s="1"/>
  <c r="G37" i="1"/>
  <c r="F37" i="1"/>
  <c r="D37" i="1"/>
  <c r="C37" i="1"/>
  <c r="G30" i="1"/>
  <c r="F30" i="1"/>
  <c r="D30" i="1"/>
  <c r="C30" i="1"/>
  <c r="E30" i="1" s="1"/>
  <c r="G17" i="1"/>
  <c r="F17" i="1"/>
  <c r="D17" i="1"/>
  <c r="C17" i="1"/>
  <c r="C68" i="1" l="1"/>
  <c r="H39" i="1"/>
  <c r="D68" i="1"/>
  <c r="G68" i="1"/>
  <c r="F68" i="1"/>
  <c r="G43" i="1"/>
  <c r="H17" i="1"/>
  <c r="H37" i="1"/>
  <c r="C43" i="1"/>
  <c r="C73" i="1" s="1"/>
  <c r="E17" i="1"/>
  <c r="D43" i="1"/>
  <c r="F43" i="1"/>
  <c r="F73" i="1" s="1"/>
  <c r="H78" i="1"/>
  <c r="H43" i="1"/>
  <c r="H73" i="1" s="1"/>
  <c r="E37" i="1"/>
  <c r="E43" i="1" s="1"/>
  <c r="E68" i="1"/>
  <c r="D73" i="1" l="1"/>
  <c r="G73" i="1"/>
  <c r="E73" i="1"/>
</calcChain>
</file>

<file path=xl/sharedStrings.xml><?xml version="1.0" encoding="utf-8"?>
<sst xmlns="http://schemas.openxmlformats.org/spreadsheetml/2006/main" count="85" uniqueCount="84">
  <si>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</si>
  <si>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</si>
  <si>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</si>
  <si>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</si>
  <si>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</si>
  <si>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</si>
  <si>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</si>
  <si>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</si>
  <si>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</si>
  <si>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</si>
  <si>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</si>
  <si>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</si>
  <si>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</si>
  <si>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</si>
  <si>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</si>
  <si>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</si>
  <si>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</si>
  <si>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</si>
  <si>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</si>
  <si>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</si>
  <si>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</si>
  <si>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</si>
  <si>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</si>
  <si>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</si>
  <si>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</si>
  <si>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</si>
  <si>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</si>
  <si>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</si>
  <si>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</si>
  <si>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</si>
  <si>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</si>
  <si>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</si>
  <si>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</si>
  <si>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</si>
  <si>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</si>
  <si>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</si>
  <si>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</si>
  <si>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</si>
  <si>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</si>
  <si>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</si>
  <si>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</si>
  <si>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</si>
  <si>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</si>
  <si>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</si>
  <si>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</si>
  <si>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</si>
  <si>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</si>
  <si>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</si>
  <si>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</si>
  <si>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</si>
  <si>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</si>
  <si>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</si>
  <si>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</si>
  <si>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</si>
  <si>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</si>
  <si>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</si>
  <si>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</si>
  <si>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</si>
  <si>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</si>
  <si>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</si>
  <si>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</si>
  <si>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</si>
  <si>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</si>
  <si>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</si>
  <si>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</si>
  <si>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</si>
  <si>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</si>
  <si>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</si>
  <si>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</si>
  <si>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</si>
  <si>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</si>
  <si>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</si>
  <si>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</si>
  <si>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</si>
  <si>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</si>
  <si>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JUNTA MUNICIPAL DE AGUA Y SANEAMIENTO DE CASAS GRANDES (a)</t>
  </si>
  <si>
    <t>Del 01 de enero al 31 de diciembre de 2023(b)</t>
  </si>
  <si>
    <t>Bajo protesta de decir la verdad declaramos que los Estados Financieros y sus Notas, son razonablemente correctos y son responsabilidad del emisor.</t>
  </si>
  <si>
    <t xml:space="preserve"> </t>
  </si>
  <si>
    <t xml:space="preserve">                                           ________________________________</t>
  </si>
  <si>
    <t xml:space="preserve">                                                       C. Juan Rafael Ochoa Castillo </t>
  </si>
  <si>
    <t xml:space="preserve">                                                 C.P. Braiyan Ulises Díaz Pacheco </t>
  </si>
  <si>
    <t xml:space="preserve">                                                                Director Ejecutivo</t>
  </si>
  <si>
    <t xml:space="preserve">                                                     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</si>
</sst>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topLeftCell="B1" zoomScale="90" zoomScaleNormal="90" workbookViewId="0">
      <selection activeCell="B85" sqref="B2:H85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6" t="s">
        <v>75</v>
      </c>
      <c r="C2" s="37"/>
      <c r="D2" s="37"/>
      <c r="E2" s="37"/>
      <c r="F2" s="37"/>
      <c r="G2" s="37"/>
      <c r="H2" s="38"/>
    </row>
    <row r="3" spans="2:9" x14ac:dyDescent="0.2">
      <c r="B3" s="39" t="s">
        <v>1</v>
      </c>
      <c r="C3" s="40"/>
      <c r="D3" s="40"/>
      <c r="E3" s="40"/>
      <c r="F3" s="40"/>
      <c r="G3" s="40"/>
      <c r="H3" s="41"/>
    </row>
    <row r="4" spans="2:9" x14ac:dyDescent="0.2">
      <c r="B4" s="42" t="s">
        <v>76</v>
      </c>
      <c r="C4" s="43"/>
      <c r="D4" s="43"/>
      <c r="E4" s="43"/>
      <c r="F4" s="43"/>
      <c r="G4" s="43"/>
      <c r="H4" s="44"/>
    </row>
    <row r="5" spans="2:9" ht="12.75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75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7766663</v>
      </c>
      <c r="D13" s="24">
        <v>0</v>
      </c>
      <c r="E13" s="26">
        <f t="shared" si="0"/>
        <v>7766663</v>
      </c>
      <c r="F13" s="24">
        <v>8691898</v>
      </c>
      <c r="G13" s="24">
        <v>8691898</v>
      </c>
      <c r="H13" s="26">
        <f t="shared" si="1"/>
        <v>925235</v>
      </c>
    </row>
    <row r="14" spans="2:9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210039</v>
      </c>
      <c r="D16" s="24">
        <v>0</v>
      </c>
      <c r="E16" s="26">
        <f t="shared" si="0"/>
        <v>210039</v>
      </c>
      <c r="F16" s="24">
        <v>97301</v>
      </c>
      <c r="G16" s="24">
        <v>97301</v>
      </c>
      <c r="H16" s="26">
        <f t="shared" si="1"/>
        <v>-112738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456045</v>
      </c>
      <c r="D36" s="24">
        <v>998400</v>
      </c>
      <c r="E36" s="28">
        <f t="shared" si="3"/>
        <v>1454445</v>
      </c>
      <c r="F36" s="24">
        <v>1644332</v>
      </c>
      <c r="G36" s="24">
        <v>1644332</v>
      </c>
      <c r="H36" s="26">
        <f t="shared" ref="H36:H41" si="7">SUM(G36-C36)</f>
        <v>1188287</v>
      </c>
    </row>
    <row r="37" spans="2:8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5">
        <f>SUM(C10:C17,C30,C36,C37,C39)</f>
        <v>8432747</v>
      </c>
      <c r="D43" s="55">
        <f t="shared" ref="D43:H43" si="10">SUM(D10:D17,D30,D36,D37,D39)</f>
        <v>998400</v>
      </c>
      <c r="E43" s="35">
        <f t="shared" si="10"/>
        <v>9431147</v>
      </c>
      <c r="F43" s="55">
        <f t="shared" si="10"/>
        <v>10433531</v>
      </c>
      <c r="G43" s="55">
        <f t="shared" si="10"/>
        <v>10433531</v>
      </c>
      <c r="H43" s="35">
        <f t="shared" si="10"/>
        <v>2000784</v>
      </c>
    </row>
    <row r="44" spans="2:8" x14ac:dyDescent="0.2">
      <c r="B44" s="7" t="s">
        <v>45</v>
      </c>
      <c r="C44" s="55"/>
      <c r="D44" s="55"/>
      <c r="E44" s="35"/>
      <c r="F44" s="55"/>
      <c r="G44" s="55"/>
      <c r="H44" s="35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8432747</v>
      </c>
      <c r="D73" s="22">
        <f t="shared" ref="D73:G73" si="21">SUM(D43,D68,D70)</f>
        <v>998400</v>
      </c>
      <c r="E73" s="26">
        <f t="shared" si="21"/>
        <v>9431147</v>
      </c>
      <c r="F73" s="22">
        <f t="shared" si="21"/>
        <v>10433531</v>
      </c>
      <c r="G73" s="22">
        <f t="shared" si="21"/>
        <v>10433531</v>
      </c>
      <c r="H73" s="26">
        <f>SUM(H43,H68,H70)</f>
        <v>2000784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 t="s">
        <v>77</v>
      </c>
    </row>
    <row r="81" spans="2:3" s="33" customFormat="1" x14ac:dyDescent="0.2">
      <c r="B81" s="32"/>
    </row>
    <row r="82" spans="2:3" s="33" customFormat="1" x14ac:dyDescent="0.2">
      <c r="B82" s="32" t="s">
        <v>78</v>
      </c>
    </row>
    <row r="83" spans="2:3" s="33" customFormat="1" x14ac:dyDescent="0.2">
      <c r="B83" s="32" t="s">
        <v>79</v>
      </c>
      <c r="C83" s="33" t="s">
        <v>79</v>
      </c>
    </row>
    <row r="84" spans="2:3" s="33" customFormat="1" x14ac:dyDescent="0.2">
      <c r="B84" s="32" t="s">
        <v>80</v>
      </c>
      <c r="C84" s="33" t="s">
        <v>81</v>
      </c>
    </row>
    <row r="85" spans="2:3" s="33" customFormat="1" x14ac:dyDescent="0.2">
      <c r="B85" s="32" t="s">
        <v>82</v>
      </c>
      <c r="C85" s="33" t="s">
        <v>83</v>
      </c>
    </row>
    <row r="86" spans="2:3" s="33" customFormat="1" x14ac:dyDescent="0.2">
      <c r="B86" s="32"/>
    </row>
    <row r="87" spans="2:3" s="33" customFormat="1" x14ac:dyDescent="0.2">
      <c r="B87" s="32"/>
    </row>
    <row r="88" spans="2:3" s="33" customFormat="1" x14ac:dyDescent="0.2">
      <c r="B88" s="32"/>
    </row>
    <row r="89" spans="2:3" s="33" customFormat="1" x14ac:dyDescent="0.2">
      <c r="B89" s="32"/>
    </row>
    <row r="90" spans="2:3" s="33" customFormat="1" x14ac:dyDescent="0.2">
      <c r="B90" s="32"/>
    </row>
    <row r="91" spans="2:3" s="33" customFormat="1" x14ac:dyDescent="0.2">
      <c r="B91" s="32"/>
    </row>
    <row r="92" spans="2:3" s="33" customFormat="1" x14ac:dyDescent="0.2">
      <c r="B92" s="32"/>
    </row>
    <row r="93" spans="2:3" s="33" customFormat="1" x14ac:dyDescent="0.2">
      <c r="B93" s="32"/>
    </row>
    <row r="94" spans="2:3" s="33" customFormat="1" x14ac:dyDescent="0.2">
      <c r="B94" s="32"/>
    </row>
    <row r="95" spans="2:3" s="33" customFormat="1" x14ac:dyDescent="0.2">
      <c r="B95" s="32"/>
    </row>
    <row r="96" spans="2:3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saucillobt9dzc3@hotmail.com</cp:lastModifiedBy>
  <cp:lastPrinted>2024-02-03T01:01:46Z</cp:lastPrinted>
  <dcterms:created xsi:type="dcterms:W3CDTF">2020-01-08T20:55:35Z</dcterms:created>
  <dcterms:modified xsi:type="dcterms:W3CDTF">2024-02-03T01:02:14Z</dcterms:modified>
</cp:coreProperties>
</file>